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0" windowWidth="15336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ТМЦ'!$A$1:$F$4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ТМЦ'!$A$27:$F$28</definedName>
    <definedName name="Total4">'Оборотна відомість ТМЦ'!$A$15:$F$16</definedName>
    <definedName name="_xlnm.Print_Titles" localSheetId="0">Лист1!$7:$8</definedName>
    <definedName name="_xlnm.Print_Titles" localSheetId="2">'Оборотна відомість ТМЦ'!$6:$7</definedName>
    <definedName name="Период">'Оборотна відомість ТМЦ'!$A$3</definedName>
    <definedName name="Скрыть1">'Оборотна відомість ТМЦ'!$O$9</definedName>
    <definedName name="Скрыть2">'Оборотна відомість ТМЦ'!$O$10</definedName>
  </definedNames>
  <calcPr calcId="145621" fullCalcOnLoad="1"/>
</workbook>
</file>

<file path=xl/calcChain.xml><?xml version="1.0" encoding="utf-8"?>
<calcChain xmlns="http://schemas.openxmlformats.org/spreadsheetml/2006/main">
  <c r="D11" i="4" l="1"/>
  <c r="F11" i="4"/>
  <c r="H11" i="4"/>
  <c r="J11" i="4"/>
  <c r="E12" i="4"/>
  <c r="G12" i="4"/>
  <c r="I12" i="4"/>
  <c r="K12" i="4"/>
  <c r="D13" i="4"/>
  <c r="F13" i="4"/>
  <c r="H13" i="4"/>
  <c r="J13" i="4"/>
  <c r="E14" i="4"/>
  <c r="G14" i="4"/>
  <c r="I14" i="4"/>
  <c r="K14" i="4"/>
  <c r="D15" i="4"/>
  <c r="F15" i="4"/>
  <c r="H15" i="4"/>
  <c r="J15" i="4"/>
  <c r="E16" i="4"/>
  <c r="G16" i="4"/>
  <c r="I16" i="4"/>
  <c r="K16" i="4"/>
  <c r="D17" i="4"/>
  <c r="F17" i="4"/>
  <c r="H17" i="4"/>
  <c r="J17" i="4"/>
  <c r="E18" i="4"/>
  <c r="G18" i="4"/>
  <c r="I18" i="4"/>
  <c r="K18" i="4"/>
  <c r="D19" i="4"/>
  <c r="F19" i="4"/>
  <c r="H19" i="4"/>
  <c r="J19" i="4"/>
  <c r="E20" i="4"/>
  <c r="G20" i="4"/>
  <c r="I20" i="4"/>
  <c r="K20" i="4"/>
  <c r="D21" i="4"/>
  <c r="F21" i="4"/>
  <c r="H21" i="4"/>
  <c r="J21" i="4"/>
  <c r="E22" i="4"/>
  <c r="G22" i="4"/>
  <c r="I22" i="4"/>
  <c r="K22" i="4"/>
  <c r="D23" i="4"/>
  <c r="F23" i="4"/>
  <c r="H23" i="4"/>
  <c r="J23" i="4"/>
  <c r="E24" i="4"/>
  <c r="G24" i="4"/>
  <c r="I24" i="4"/>
  <c r="K24" i="4"/>
  <c r="D25" i="4"/>
  <c r="F25" i="4"/>
  <c r="H25" i="4"/>
  <c r="J25" i="4"/>
  <c r="E26" i="4"/>
  <c r="G26" i="4"/>
  <c r="I26" i="4"/>
  <c r="K26" i="4"/>
  <c r="D27" i="4"/>
  <c r="F27" i="4"/>
  <c r="H27" i="4"/>
  <c r="J27" i="4"/>
  <c r="E28" i="4"/>
  <c r="G28" i="4"/>
  <c r="I28" i="4"/>
  <c r="K28" i="4"/>
  <c r="D29" i="4"/>
  <c r="F29" i="4"/>
  <c r="H29" i="4"/>
  <c r="J29" i="4"/>
  <c r="E30" i="4"/>
  <c r="G30" i="4"/>
  <c r="I30" i="4"/>
  <c r="K30" i="4"/>
  <c r="D31" i="4"/>
  <c r="F31" i="4"/>
  <c r="H31" i="4"/>
  <c r="J31" i="4"/>
  <c r="E32" i="4"/>
  <c r="G32" i="4"/>
  <c r="I32" i="4"/>
  <c r="K32" i="4"/>
  <c r="D33" i="4"/>
  <c r="F33" i="4"/>
  <c r="H33" i="4"/>
  <c r="J33" i="4"/>
  <c r="E34" i="4"/>
  <c r="G34" i="4"/>
  <c r="I34" i="4"/>
  <c r="K34" i="4"/>
  <c r="D35" i="4"/>
  <c r="F35" i="4"/>
  <c r="H35" i="4"/>
  <c r="J35" i="4"/>
  <c r="E36" i="4"/>
  <c r="G36" i="4"/>
  <c r="I36" i="4"/>
  <c r="K36" i="4"/>
  <c r="D37" i="4"/>
  <c r="F37" i="4"/>
  <c r="H37" i="4"/>
  <c r="J37" i="4"/>
  <c r="E38" i="4"/>
  <c r="G38" i="4"/>
  <c r="I38" i="4"/>
  <c r="K38" i="4"/>
  <c r="D39" i="4"/>
  <c r="F39" i="4"/>
  <c r="H39" i="4"/>
  <c r="J39" i="4"/>
  <c r="E40" i="4"/>
  <c r="G40" i="4"/>
  <c r="I40" i="4"/>
  <c r="K40" i="4"/>
  <c r="D41" i="4"/>
  <c r="F41" i="4"/>
  <c r="H41" i="4"/>
  <c r="J41" i="4"/>
  <c r="E42" i="4"/>
  <c r="G42" i="4"/>
  <c r="I42" i="4"/>
  <c r="K42" i="4"/>
  <c r="D43" i="4"/>
  <c r="F43" i="4"/>
  <c r="H43" i="4"/>
  <c r="J43" i="4"/>
  <c r="E44" i="4"/>
  <c r="G44" i="4"/>
  <c r="I44" i="4"/>
  <c r="K44" i="4"/>
  <c r="D45" i="4"/>
  <c r="F45" i="4"/>
  <c r="H45" i="4"/>
  <c r="J45" i="4"/>
  <c r="E46" i="4"/>
  <c r="G46" i="4"/>
  <c r="I46" i="4"/>
  <c r="K46" i="4"/>
  <c r="D47" i="4"/>
  <c r="F47" i="4"/>
  <c r="H47" i="4"/>
  <c r="J47" i="4"/>
  <c r="E48" i="4"/>
  <c r="G48" i="4"/>
  <c r="I48" i="4"/>
  <c r="K48" i="4"/>
  <c r="D49" i="4"/>
  <c r="F49" i="4"/>
  <c r="H49" i="4"/>
  <c r="J49" i="4"/>
  <c r="E50" i="4"/>
  <c r="G50" i="4"/>
  <c r="I50" i="4"/>
  <c r="K50" i="4"/>
  <c r="D51" i="4"/>
  <c r="F51" i="4"/>
  <c r="H51" i="4"/>
  <c r="J51" i="4"/>
  <c r="E52" i="4"/>
  <c r="G52" i="4"/>
  <c r="I52" i="4"/>
  <c r="K52" i="4"/>
  <c r="D53" i="4"/>
  <c r="F53" i="4"/>
  <c r="H53" i="4"/>
  <c r="J53" i="4"/>
  <c r="E54" i="4"/>
  <c r="G54" i="4"/>
  <c r="I54" i="4"/>
  <c r="K54" i="4"/>
  <c r="D55" i="4"/>
  <c r="F55" i="4"/>
  <c r="H55" i="4"/>
  <c r="J55" i="4"/>
  <c r="E56" i="4"/>
  <c r="G56" i="4"/>
  <c r="I56" i="4"/>
  <c r="K56" i="4"/>
  <c r="D57" i="4"/>
  <c r="F57" i="4"/>
  <c r="H57" i="4"/>
  <c r="J57" i="4"/>
  <c r="E58" i="4"/>
  <c r="G58" i="4"/>
  <c r="I58" i="4"/>
  <c r="K58" i="4"/>
  <c r="D59" i="4"/>
  <c r="F59" i="4"/>
  <c r="H59" i="4"/>
  <c r="J59" i="4"/>
  <c r="E60" i="4"/>
  <c r="G60" i="4"/>
  <c r="I60" i="4"/>
  <c r="K60" i="4"/>
  <c r="D61" i="4"/>
  <c r="F61" i="4"/>
  <c r="H61" i="4"/>
  <c r="J61" i="4"/>
  <c r="E62" i="4"/>
  <c r="G62" i="4"/>
  <c r="I62" i="4"/>
  <c r="K62" i="4"/>
  <c r="D63" i="4"/>
  <c r="F63" i="4"/>
  <c r="H63" i="4"/>
  <c r="J63" i="4"/>
  <c r="E64" i="4"/>
  <c r="G64" i="4"/>
  <c r="I64" i="4"/>
  <c r="K64" i="4"/>
  <c r="D65" i="4"/>
  <c r="F65" i="4"/>
  <c r="H65" i="4"/>
  <c r="J65" i="4"/>
  <c r="E66" i="4"/>
  <c r="G66" i="4"/>
  <c r="I66" i="4"/>
  <c r="K66" i="4"/>
  <c r="D67" i="4"/>
  <c r="F67" i="4"/>
  <c r="H67" i="4"/>
  <c r="J67" i="4"/>
  <c r="E68" i="4"/>
  <c r="G68" i="4"/>
  <c r="I68" i="4"/>
  <c r="K68" i="4"/>
  <c r="D69" i="4"/>
  <c r="F69" i="4"/>
  <c r="H69" i="4"/>
  <c r="J69" i="4"/>
  <c r="E70" i="4"/>
  <c r="G70" i="4"/>
  <c r="I70" i="4"/>
  <c r="K70" i="4"/>
  <c r="D71" i="4"/>
  <c r="F71" i="4"/>
  <c r="H71" i="4"/>
  <c r="J71" i="4"/>
  <c r="E72" i="4"/>
  <c r="G72" i="4"/>
  <c r="I72" i="4"/>
  <c r="K72" i="4"/>
  <c r="D73" i="4"/>
  <c r="F73" i="4"/>
  <c r="H73" i="4"/>
  <c r="J73" i="4"/>
  <c r="E74" i="4"/>
  <c r="G74" i="4"/>
  <c r="I74" i="4"/>
  <c r="K74" i="4"/>
  <c r="D75" i="4"/>
  <c r="F75" i="4"/>
  <c r="H75" i="4"/>
  <c r="J75" i="4"/>
  <c r="E76" i="4"/>
  <c r="G76" i="4"/>
  <c r="I76" i="4"/>
  <c r="K76" i="4"/>
  <c r="D77" i="4"/>
  <c r="F77" i="4"/>
  <c r="H77" i="4"/>
  <c r="J77" i="4"/>
  <c r="E78" i="4"/>
  <c r="G78" i="4"/>
  <c r="I78" i="4"/>
  <c r="K78" i="4"/>
  <c r="D79" i="4"/>
  <c r="F79" i="4"/>
  <c r="H79" i="4"/>
  <c r="J79" i="4"/>
  <c r="E80" i="4"/>
  <c r="G80" i="4"/>
  <c r="I80" i="4"/>
  <c r="K80" i="4"/>
  <c r="D81" i="4"/>
  <c r="F81" i="4"/>
  <c r="H81" i="4"/>
  <c r="J81" i="4"/>
  <c r="E82" i="4"/>
  <c r="G82" i="4"/>
  <c r="I82" i="4"/>
  <c r="K82" i="4"/>
  <c r="D83" i="4"/>
  <c r="F83" i="4"/>
  <c r="H83" i="4"/>
  <c r="J83" i="4"/>
  <c r="E84" i="4"/>
  <c r="G84" i="4"/>
  <c r="I84" i="4"/>
  <c r="K84" i="4"/>
  <c r="D85" i="4"/>
  <c r="F85" i="4"/>
  <c r="H85" i="4"/>
  <c r="J85" i="4"/>
  <c r="E86" i="4"/>
  <c r="G86" i="4"/>
  <c r="I86" i="4"/>
  <c r="K86" i="4"/>
  <c r="D87" i="4"/>
  <c r="F87" i="4"/>
  <c r="H87" i="4"/>
  <c r="J87" i="4"/>
  <c r="E88" i="4"/>
  <c r="G88" i="4"/>
  <c r="I88" i="4"/>
  <c r="K88" i="4"/>
  <c r="D89" i="4"/>
  <c r="F89" i="4"/>
  <c r="H89" i="4"/>
  <c r="J89" i="4"/>
  <c r="E90" i="4"/>
  <c r="G90" i="4"/>
  <c r="I90" i="4"/>
  <c r="K90" i="4"/>
  <c r="D91" i="4"/>
  <c r="F91" i="4"/>
  <c r="H91" i="4"/>
  <c r="J91" i="4"/>
  <c r="E92" i="4"/>
  <c r="G92" i="4"/>
  <c r="I92" i="4"/>
  <c r="K92" i="4"/>
  <c r="D93" i="4"/>
  <c r="F93" i="4"/>
  <c r="H93" i="4"/>
  <c r="J93" i="4"/>
  <c r="E94" i="4"/>
  <c r="G94" i="4"/>
  <c r="I94" i="4"/>
  <c r="K94" i="4"/>
  <c r="D95" i="4"/>
  <c r="F95" i="4"/>
  <c r="H95" i="4"/>
  <c r="J95" i="4"/>
  <c r="E96" i="4"/>
  <c r="G96" i="4"/>
  <c r="I96" i="4"/>
  <c r="K96" i="4"/>
  <c r="D97" i="4"/>
  <c r="F97" i="4"/>
  <c r="H97" i="4"/>
  <c r="J97" i="4"/>
  <c r="E98" i="4"/>
  <c r="G98" i="4"/>
  <c r="I98" i="4"/>
  <c r="K98" i="4"/>
  <c r="D99" i="4"/>
  <c r="F99" i="4"/>
  <c r="H99" i="4"/>
  <c r="J99" i="4"/>
  <c r="E100" i="4"/>
  <c r="G100" i="4"/>
  <c r="I100" i="4"/>
  <c r="K100" i="4"/>
  <c r="D101" i="4"/>
  <c r="F101" i="4"/>
  <c r="H101" i="4"/>
  <c r="J101" i="4"/>
  <c r="E102" i="4"/>
  <c r="G102" i="4"/>
  <c r="I102" i="4"/>
  <c r="K102" i="4"/>
  <c r="D103" i="4"/>
  <c r="F103" i="4"/>
  <c r="H103" i="4"/>
  <c r="J103" i="4"/>
  <c r="E104" i="4"/>
  <c r="G104" i="4"/>
  <c r="I104" i="4"/>
  <c r="K104" i="4"/>
  <c r="D105" i="4"/>
  <c r="F105" i="4"/>
  <c r="H105" i="4"/>
  <c r="J105" i="4"/>
  <c r="E106" i="4"/>
  <c r="G106" i="4"/>
  <c r="I106" i="4"/>
  <c r="K106" i="4"/>
  <c r="D107" i="4"/>
  <c r="F107" i="4"/>
  <c r="H107" i="4"/>
  <c r="J107" i="4"/>
  <c r="E108" i="4"/>
  <c r="G108" i="4"/>
  <c r="I108" i="4"/>
  <c r="K108" i="4"/>
  <c r="D109" i="4"/>
  <c r="F109" i="4"/>
  <c r="H109" i="4"/>
  <c r="J109" i="4"/>
  <c r="E110" i="4"/>
  <c r="G110" i="4"/>
  <c r="I110" i="4"/>
  <c r="K110" i="4"/>
  <c r="D111" i="4"/>
  <c r="F111" i="4"/>
  <c r="H111" i="4"/>
  <c r="J111" i="4"/>
  <c r="E112" i="4"/>
  <c r="G112" i="4"/>
  <c r="I112" i="4"/>
  <c r="K112" i="4"/>
  <c r="D113" i="4"/>
  <c r="F113" i="4"/>
  <c r="H113" i="4"/>
  <c r="J113" i="4"/>
  <c r="E114" i="4"/>
  <c r="G114" i="4"/>
  <c r="I114" i="4"/>
  <c r="K114" i="4"/>
  <c r="D115" i="4"/>
  <c r="F115" i="4"/>
  <c r="H115" i="4"/>
  <c r="J115" i="4"/>
  <c r="E116" i="4"/>
  <c r="G116" i="4"/>
  <c r="I116" i="4"/>
  <c r="K116" i="4"/>
  <c r="D117" i="4"/>
  <c r="F117" i="4"/>
  <c r="H117" i="4"/>
  <c r="J117" i="4"/>
  <c r="E118" i="4"/>
  <c r="G118" i="4"/>
  <c r="I118" i="4"/>
  <c r="K118" i="4"/>
  <c r="D119" i="4"/>
  <c r="F119" i="4"/>
  <c r="H119" i="4"/>
  <c r="J119" i="4"/>
  <c r="E120" i="4"/>
  <c r="G120" i="4"/>
  <c r="I120" i="4"/>
  <c r="K120" i="4"/>
  <c r="D121" i="4"/>
  <c r="F121" i="4"/>
  <c r="H121" i="4"/>
  <c r="J121" i="4"/>
  <c r="E122" i="4"/>
  <c r="G122" i="4"/>
  <c r="I122" i="4"/>
  <c r="K122" i="4"/>
  <c r="D123" i="4"/>
  <c r="F123" i="4"/>
  <c r="H123" i="4"/>
  <c r="J123" i="4"/>
  <c r="E124" i="4"/>
  <c r="G124" i="4"/>
  <c r="I124" i="4"/>
  <c r="K124" i="4"/>
  <c r="D125" i="4"/>
  <c r="F125" i="4"/>
  <c r="H125" i="4"/>
  <c r="J125" i="4"/>
  <c r="E126" i="4"/>
  <c r="G126" i="4"/>
  <c r="I126" i="4"/>
  <c r="K126" i="4"/>
  <c r="D127" i="4"/>
  <c r="F127" i="4"/>
  <c r="H127" i="4"/>
  <c r="J127" i="4"/>
  <c r="E128" i="4"/>
  <c r="G128" i="4"/>
  <c r="I128" i="4"/>
  <c r="K128" i="4"/>
  <c r="D129" i="4"/>
  <c r="F129" i="4"/>
  <c r="H129" i="4"/>
  <c r="J129" i="4"/>
  <c r="E130" i="4"/>
  <c r="G130" i="4"/>
  <c r="I130" i="4"/>
  <c r="K130" i="4"/>
  <c r="D131" i="4"/>
  <c r="F131" i="4"/>
  <c r="H131" i="4"/>
  <c r="J131" i="4"/>
  <c r="E132" i="4"/>
  <c r="G132" i="4"/>
  <c r="I132" i="4"/>
  <c r="K132" i="4"/>
  <c r="D133" i="4"/>
  <c r="F133" i="4"/>
  <c r="H133" i="4"/>
  <c r="J133" i="4"/>
  <c r="E134" i="4"/>
  <c r="G134" i="4"/>
  <c r="I134" i="4"/>
  <c r="K134" i="4"/>
  <c r="D135" i="4"/>
  <c r="F135" i="4"/>
  <c r="H135" i="4"/>
  <c r="J135" i="4"/>
  <c r="E136" i="4"/>
  <c r="G136" i="4"/>
  <c r="I136" i="4"/>
  <c r="K136" i="4"/>
  <c r="D137" i="4"/>
  <c r="F137" i="4"/>
  <c r="H137" i="4"/>
  <c r="J137" i="4"/>
  <c r="E138" i="4"/>
  <c r="G138" i="4"/>
  <c r="I138" i="4"/>
  <c r="K138" i="4"/>
  <c r="D139" i="4"/>
  <c r="F139" i="4"/>
  <c r="H139" i="4"/>
  <c r="J139" i="4"/>
  <c r="E140" i="4"/>
  <c r="G140" i="4"/>
  <c r="I140" i="4"/>
  <c r="K140" i="4"/>
  <c r="D141" i="4"/>
  <c r="F141" i="4"/>
  <c r="H141" i="4"/>
  <c r="J141" i="4"/>
  <c r="E142" i="4"/>
  <c r="G142" i="4"/>
  <c r="I142" i="4"/>
  <c r="K142" i="4"/>
  <c r="D143" i="4"/>
  <c r="F143" i="4"/>
  <c r="H143" i="4"/>
  <c r="J143" i="4"/>
  <c r="E144" i="4"/>
  <c r="G144" i="4"/>
  <c r="I144" i="4"/>
  <c r="K144" i="4"/>
  <c r="D145" i="4"/>
  <c r="F145" i="4"/>
  <c r="H145" i="4"/>
  <c r="J145" i="4"/>
  <c r="E146" i="4"/>
  <c r="G146" i="4"/>
  <c r="I146" i="4"/>
  <c r="K146" i="4"/>
  <c r="D147" i="4"/>
  <c r="F147" i="4"/>
  <c r="H147" i="4"/>
  <c r="J147" i="4"/>
  <c r="E148" i="4"/>
  <c r="G148" i="4"/>
  <c r="I148" i="4"/>
  <c r="K148" i="4"/>
  <c r="D149" i="4"/>
  <c r="F149" i="4"/>
  <c r="H149" i="4"/>
  <c r="J149" i="4"/>
  <c r="E150" i="4"/>
  <c r="G150" i="4"/>
  <c r="I150" i="4"/>
  <c r="K150" i="4"/>
  <c r="D151" i="4"/>
  <c r="F151" i="4"/>
  <c r="H151" i="4"/>
  <c r="J151" i="4"/>
  <c r="E152" i="4"/>
  <c r="G152" i="4"/>
  <c r="I152" i="4"/>
  <c r="K152" i="4"/>
  <c r="D153" i="4"/>
  <c r="F153" i="4"/>
  <c r="H153" i="4"/>
  <c r="J153" i="4"/>
  <c r="E154" i="4"/>
  <c r="G154" i="4"/>
  <c r="I154" i="4"/>
  <c r="K154" i="4"/>
  <c r="D155" i="4"/>
  <c r="F155" i="4"/>
  <c r="H155" i="4"/>
  <c r="J155" i="4"/>
  <c r="E156" i="4"/>
  <c r="G156" i="4"/>
  <c r="I156" i="4"/>
  <c r="K156" i="4"/>
  <c r="D157" i="4"/>
  <c r="F157" i="4"/>
  <c r="H157" i="4"/>
  <c r="J157" i="4"/>
  <c r="E158" i="4"/>
  <c r="G158" i="4"/>
  <c r="I158" i="4"/>
  <c r="K158" i="4"/>
  <c r="D159" i="4"/>
  <c r="F159" i="4"/>
  <c r="H159" i="4"/>
  <c r="J159" i="4"/>
  <c r="E160" i="4"/>
  <c r="G160" i="4"/>
  <c r="I160" i="4"/>
  <c r="K160" i="4"/>
  <c r="D161" i="4"/>
  <c r="F161" i="4"/>
  <c r="H161" i="4"/>
  <c r="J161" i="4"/>
  <c r="E162" i="4"/>
  <c r="G162" i="4"/>
  <c r="I162" i="4"/>
  <c r="K162" i="4"/>
  <c r="D163" i="4"/>
  <c r="F163" i="4"/>
  <c r="H163" i="4"/>
  <c r="J163" i="4"/>
  <c r="E164" i="4"/>
  <c r="G164" i="4"/>
  <c r="I164" i="4"/>
  <c r="K164" i="4"/>
  <c r="D165" i="4"/>
  <c r="F165" i="4"/>
  <c r="H165" i="4"/>
  <c r="J165" i="4"/>
  <c r="E166" i="4"/>
  <c r="G166" i="4"/>
  <c r="I166" i="4"/>
  <c r="K166" i="4"/>
  <c r="D167" i="4"/>
  <c r="F167" i="4"/>
  <c r="H167" i="4"/>
  <c r="J167" i="4"/>
  <c r="E168" i="4"/>
  <c r="G168" i="4"/>
  <c r="I168" i="4"/>
  <c r="K168" i="4"/>
  <c r="D169" i="4"/>
  <c r="F169" i="4"/>
  <c r="H169" i="4"/>
  <c r="J169" i="4"/>
  <c r="E170" i="4"/>
  <c r="G170" i="4"/>
  <c r="I170" i="4"/>
  <c r="K170" i="4"/>
  <c r="D171" i="4"/>
  <c r="F171" i="4"/>
  <c r="H171" i="4"/>
  <c r="J171" i="4"/>
  <c r="E172" i="4"/>
  <c r="G172" i="4"/>
  <c r="I172" i="4"/>
  <c r="K172" i="4"/>
  <c r="D173" i="4"/>
  <c r="F173" i="4"/>
  <c r="H173" i="4"/>
  <c r="J173" i="4"/>
  <c r="E174" i="4"/>
  <c r="G174" i="4"/>
  <c r="I174" i="4"/>
  <c r="K174" i="4"/>
  <c r="D175" i="4"/>
  <c r="F175" i="4"/>
  <c r="H175" i="4"/>
  <c r="J175" i="4"/>
  <c r="E176" i="4"/>
  <c r="G176" i="4"/>
  <c r="I176" i="4"/>
  <c r="K176" i="4"/>
  <c r="D177" i="4"/>
  <c r="F177" i="4"/>
  <c r="H177" i="4"/>
  <c r="J177" i="4"/>
  <c r="E178" i="4"/>
  <c r="G178" i="4"/>
  <c r="I178" i="4"/>
  <c r="K178" i="4"/>
  <c r="D179" i="4"/>
  <c r="F179" i="4"/>
  <c r="H179" i="4"/>
  <c r="J179" i="4"/>
  <c r="E180" i="4"/>
  <c r="G180" i="4"/>
  <c r="I180" i="4"/>
  <c r="K180" i="4"/>
  <c r="D181" i="4"/>
  <c r="F181" i="4"/>
  <c r="H181" i="4"/>
  <c r="J181" i="4"/>
  <c r="E182" i="4"/>
  <c r="G182" i="4"/>
  <c r="I182" i="4"/>
  <c r="K182" i="4"/>
  <c r="D183" i="4"/>
  <c r="F183" i="4"/>
  <c r="H183" i="4"/>
  <c r="J183" i="4"/>
  <c r="E184" i="4"/>
  <c r="G184" i="4"/>
  <c r="I184" i="4"/>
  <c r="K184" i="4"/>
  <c r="D185" i="4"/>
  <c r="F185" i="4"/>
  <c r="H185" i="4"/>
  <c r="J185" i="4"/>
  <c r="E186" i="4"/>
  <c r="G186" i="4"/>
  <c r="I186" i="4"/>
  <c r="K186" i="4"/>
  <c r="D187" i="4"/>
  <c r="F187" i="4"/>
  <c r="H187" i="4"/>
  <c r="J187" i="4"/>
  <c r="E188" i="4"/>
  <c r="G188" i="4"/>
  <c r="I188" i="4"/>
  <c r="K188" i="4"/>
  <c r="D189" i="4"/>
  <c r="F189" i="4"/>
  <c r="H189" i="4"/>
  <c r="J189" i="4"/>
  <c r="E190" i="4"/>
  <c r="G190" i="4"/>
  <c r="I190" i="4"/>
  <c r="K190" i="4"/>
  <c r="D191" i="4"/>
  <c r="F191" i="4"/>
  <c r="H191" i="4"/>
  <c r="J191" i="4"/>
  <c r="E192" i="4"/>
  <c r="G192" i="4"/>
  <c r="I192" i="4"/>
  <c r="K192" i="4"/>
  <c r="D193" i="4"/>
  <c r="F193" i="4"/>
  <c r="H193" i="4"/>
  <c r="J193" i="4"/>
  <c r="E194" i="4"/>
  <c r="G194" i="4"/>
  <c r="I194" i="4"/>
  <c r="K194" i="4"/>
  <c r="D195" i="4"/>
  <c r="F195" i="4"/>
  <c r="H195" i="4"/>
  <c r="J195" i="4"/>
  <c r="E196" i="4"/>
  <c r="G196" i="4"/>
  <c r="I196" i="4"/>
  <c r="K196" i="4"/>
  <c r="D197" i="4"/>
  <c r="F197" i="4"/>
  <c r="H197" i="4"/>
  <c r="J197" i="4"/>
  <c r="E198" i="4"/>
  <c r="G198" i="4"/>
  <c r="I198" i="4"/>
  <c r="K198" i="4"/>
  <c r="D199" i="4"/>
  <c r="F199" i="4"/>
  <c r="H199" i="4"/>
  <c r="J199" i="4"/>
  <c r="E200" i="4"/>
  <c r="G200" i="4"/>
  <c r="I200" i="4"/>
  <c r="K200" i="4"/>
  <c r="D201" i="4"/>
  <c r="F201" i="4"/>
  <c r="H201" i="4"/>
  <c r="J201" i="4"/>
  <c r="E202" i="4"/>
  <c r="G202" i="4"/>
  <c r="I202" i="4"/>
  <c r="K202" i="4"/>
  <c r="D203" i="4"/>
  <c r="F203" i="4"/>
  <c r="H203" i="4"/>
  <c r="J203" i="4"/>
  <c r="E204" i="4"/>
  <c r="G204" i="4"/>
  <c r="I204" i="4"/>
  <c r="K204" i="4"/>
  <c r="D205" i="4"/>
  <c r="F205" i="4"/>
  <c r="H205" i="4"/>
  <c r="J205" i="4"/>
  <c r="E206" i="4"/>
  <c r="G206" i="4"/>
  <c r="I206" i="4"/>
  <c r="K206" i="4"/>
  <c r="D207" i="4"/>
  <c r="F207" i="4"/>
  <c r="H207" i="4"/>
  <c r="J207" i="4"/>
  <c r="E208" i="4"/>
  <c r="G208" i="4"/>
  <c r="I208" i="4"/>
  <c r="K208" i="4"/>
  <c r="D209" i="4"/>
  <c r="F209" i="4"/>
  <c r="H209" i="4"/>
  <c r="J209" i="4"/>
  <c r="E210" i="4"/>
  <c r="G210" i="4"/>
  <c r="I210" i="4"/>
  <c r="K210" i="4"/>
  <c r="D211" i="4"/>
  <c r="F211" i="4"/>
  <c r="H211" i="4"/>
  <c r="J211" i="4"/>
  <c r="E212" i="4"/>
  <c r="G212" i="4"/>
  <c r="I212" i="4"/>
  <c r="K212" i="4"/>
  <c r="D213" i="4"/>
  <c r="F213" i="4"/>
  <c r="H213" i="4"/>
  <c r="J213" i="4"/>
  <c r="E214" i="4"/>
  <c r="G214" i="4"/>
  <c r="I214" i="4"/>
  <c r="K214" i="4"/>
  <c r="D215" i="4"/>
  <c r="F215" i="4"/>
  <c r="H215" i="4"/>
  <c r="J215" i="4"/>
  <c r="E216" i="4"/>
  <c r="G216" i="4"/>
  <c r="I216" i="4"/>
  <c r="K216" i="4"/>
  <c r="D217" i="4"/>
  <c r="F217" i="4"/>
  <c r="H217" i="4"/>
  <c r="J217" i="4"/>
  <c r="E218" i="4"/>
  <c r="G218" i="4"/>
  <c r="I218" i="4"/>
  <c r="K218" i="4"/>
  <c r="D219" i="4"/>
  <c r="F219" i="4"/>
  <c r="H219" i="4"/>
  <c r="J219" i="4"/>
  <c r="E220" i="4"/>
  <c r="G220" i="4"/>
  <c r="I220" i="4"/>
  <c r="K220" i="4"/>
  <c r="D221" i="4"/>
  <c r="F221" i="4"/>
  <c r="H221" i="4"/>
  <c r="J221" i="4"/>
  <c r="E222" i="4"/>
  <c r="G222" i="4"/>
  <c r="I222" i="4"/>
  <c r="K222" i="4"/>
  <c r="D223" i="4"/>
  <c r="F223" i="4"/>
  <c r="H223" i="4"/>
  <c r="J223" i="4"/>
  <c r="E224" i="4"/>
  <c r="G224" i="4"/>
  <c r="I224" i="4"/>
  <c r="K224" i="4"/>
  <c r="D225" i="4"/>
  <c r="F225" i="4"/>
  <c r="H225" i="4"/>
  <c r="J225" i="4"/>
  <c r="E226" i="4"/>
  <c r="G226" i="4"/>
  <c r="I226" i="4"/>
  <c r="K226" i="4"/>
  <c r="D227" i="4"/>
  <c r="F227" i="4"/>
  <c r="H227" i="4"/>
  <c r="J227" i="4"/>
  <c r="E228" i="4"/>
  <c r="G228" i="4"/>
  <c r="I228" i="4"/>
  <c r="K228" i="4"/>
  <c r="D229" i="4"/>
  <c r="F229" i="4"/>
  <c r="H229" i="4"/>
  <c r="J229" i="4"/>
  <c r="E230" i="4"/>
  <c r="G230" i="4"/>
  <c r="I230" i="4"/>
  <c r="K230" i="4"/>
  <c r="D231" i="4"/>
  <c r="F231" i="4"/>
  <c r="H231" i="4"/>
  <c r="J231" i="4"/>
  <c r="E232" i="4"/>
  <c r="G232" i="4"/>
  <c r="I232" i="4"/>
  <c r="K232" i="4"/>
  <c r="D233" i="4"/>
  <c r="F233" i="4"/>
  <c r="H233" i="4"/>
  <c r="J233" i="4"/>
  <c r="E234" i="4"/>
  <c r="G234" i="4"/>
  <c r="I234" i="4"/>
  <c r="K234" i="4"/>
  <c r="D235" i="4"/>
  <c r="F235" i="4"/>
  <c r="H235" i="4"/>
  <c r="J235" i="4"/>
  <c r="E236" i="4"/>
  <c r="G236" i="4"/>
  <c r="I236" i="4"/>
  <c r="K236" i="4"/>
  <c r="D237" i="4"/>
  <c r="F237" i="4"/>
  <c r="H237" i="4"/>
  <c r="J237" i="4"/>
  <c r="E238" i="4"/>
  <c r="G238" i="4"/>
  <c r="I238" i="4"/>
  <c r="K238" i="4"/>
  <c r="D239" i="4"/>
  <c r="F239" i="4"/>
  <c r="H239" i="4"/>
  <c r="J239" i="4"/>
  <c r="E240" i="4"/>
  <c r="G240" i="4"/>
  <c r="I240" i="4"/>
  <c r="K240" i="4"/>
  <c r="D241" i="4"/>
  <c r="F241" i="4"/>
  <c r="H241" i="4"/>
  <c r="J241" i="4"/>
  <c r="E242" i="4"/>
  <c r="G242" i="4"/>
  <c r="I242" i="4"/>
  <c r="K242" i="4"/>
  <c r="D243" i="4"/>
  <c r="F243" i="4"/>
  <c r="H243" i="4"/>
  <c r="J243" i="4"/>
  <c r="E244" i="4"/>
  <c r="G244" i="4"/>
  <c r="I244" i="4"/>
  <c r="K244" i="4"/>
  <c r="D245" i="4"/>
  <c r="F245" i="4"/>
  <c r="H245" i="4"/>
  <c r="J245" i="4"/>
  <c r="E246" i="4"/>
  <c r="G246" i="4"/>
  <c r="I246" i="4"/>
  <c r="K246" i="4"/>
  <c r="D247" i="4"/>
  <c r="F247" i="4"/>
  <c r="H247" i="4"/>
  <c r="J247" i="4"/>
  <c r="E248" i="4"/>
  <c r="G248" i="4"/>
  <c r="I248" i="4"/>
  <c r="K248" i="4"/>
  <c r="D249" i="4"/>
  <c r="F249" i="4"/>
  <c r="H249" i="4"/>
  <c r="J249" i="4"/>
  <c r="E250" i="4"/>
  <c r="G250" i="4"/>
  <c r="I250" i="4"/>
  <c r="K250" i="4"/>
  <c r="D251" i="4"/>
  <c r="F251" i="4"/>
  <c r="H251" i="4"/>
  <c r="J251" i="4"/>
  <c r="E252" i="4"/>
  <c r="G252" i="4"/>
  <c r="I252" i="4"/>
  <c r="K252" i="4"/>
  <c r="D253" i="4"/>
  <c r="F253" i="4"/>
  <c r="H253" i="4"/>
  <c r="J253" i="4"/>
  <c r="E254" i="4"/>
  <c r="G254" i="4"/>
  <c r="I254" i="4"/>
  <c r="K254" i="4"/>
  <c r="D255" i="4"/>
  <c r="F255" i="4"/>
  <c r="H255" i="4"/>
  <c r="J255" i="4"/>
  <c r="E256" i="4"/>
  <c r="G256" i="4"/>
  <c r="I256" i="4"/>
  <c r="K256" i="4"/>
  <c r="D257" i="4"/>
  <c r="F257" i="4"/>
  <c r="H257" i="4"/>
  <c r="J257" i="4"/>
  <c r="E258" i="4"/>
  <c r="G258" i="4"/>
  <c r="I258" i="4"/>
  <c r="K258" i="4"/>
  <c r="D259" i="4"/>
  <c r="F259" i="4"/>
  <c r="H259" i="4"/>
  <c r="J259" i="4"/>
  <c r="E260" i="4"/>
  <c r="G260" i="4"/>
  <c r="I260" i="4"/>
  <c r="K260" i="4"/>
  <c r="D261" i="4"/>
  <c r="F261" i="4"/>
  <c r="H261" i="4"/>
  <c r="J261" i="4"/>
  <c r="E262" i="4"/>
  <c r="G262" i="4"/>
  <c r="I262" i="4"/>
  <c r="K262" i="4"/>
  <c r="D263" i="4"/>
  <c r="F263" i="4"/>
  <c r="H263" i="4"/>
  <c r="J263" i="4"/>
  <c r="E264" i="4"/>
  <c r="G264" i="4"/>
  <c r="I264" i="4"/>
  <c r="K264" i="4"/>
  <c r="D265" i="4"/>
  <c r="F265" i="4"/>
  <c r="H265" i="4"/>
  <c r="J265" i="4"/>
  <c r="E266" i="4"/>
  <c r="G266" i="4"/>
  <c r="I266" i="4"/>
  <c r="K266" i="4"/>
  <c r="D267" i="4"/>
  <c r="F267" i="4"/>
  <c r="H267" i="4"/>
  <c r="J267" i="4"/>
  <c r="E268" i="4"/>
  <c r="G268" i="4"/>
  <c r="I268" i="4"/>
  <c r="K268" i="4"/>
  <c r="D269" i="4"/>
  <c r="F269" i="4"/>
  <c r="H269" i="4"/>
  <c r="J269" i="4"/>
  <c r="E270" i="4"/>
  <c r="G270" i="4"/>
  <c r="I270" i="4"/>
  <c r="K270" i="4"/>
  <c r="D271" i="4"/>
  <c r="F271" i="4"/>
  <c r="H271" i="4"/>
  <c r="J271" i="4"/>
  <c r="E272" i="4"/>
  <c r="G272" i="4"/>
  <c r="I272" i="4"/>
  <c r="K272" i="4"/>
  <c r="D273" i="4"/>
  <c r="F273" i="4"/>
  <c r="H273" i="4"/>
  <c r="J273" i="4"/>
  <c r="E274" i="4"/>
  <c r="G274" i="4"/>
  <c r="I274" i="4"/>
  <c r="K274" i="4"/>
  <c r="D275" i="4"/>
  <c r="F275" i="4"/>
  <c r="H275" i="4"/>
  <c r="J275" i="4"/>
  <c r="E276" i="4"/>
  <c r="G276" i="4"/>
  <c r="I276" i="4"/>
  <c r="K276" i="4"/>
  <c r="D277" i="4"/>
  <c r="F277" i="4"/>
  <c r="H277" i="4"/>
  <c r="J277" i="4"/>
  <c r="E278" i="4"/>
  <c r="G278" i="4"/>
  <c r="I278" i="4"/>
  <c r="K278" i="4"/>
  <c r="D279" i="4"/>
  <c r="F279" i="4"/>
  <c r="H279" i="4"/>
  <c r="J279" i="4"/>
  <c r="E280" i="4"/>
  <c r="G280" i="4"/>
  <c r="I280" i="4"/>
  <c r="K280" i="4"/>
  <c r="D281" i="4"/>
  <c r="F281" i="4"/>
  <c r="H281" i="4"/>
  <c r="J281" i="4"/>
  <c r="E282" i="4"/>
  <c r="G282" i="4"/>
  <c r="I282" i="4"/>
  <c r="K282" i="4"/>
  <c r="D283" i="4"/>
  <c r="F283" i="4"/>
  <c r="H283" i="4"/>
  <c r="J283" i="4"/>
  <c r="E284" i="4"/>
  <c r="G284" i="4"/>
  <c r="I284" i="4"/>
  <c r="K284" i="4"/>
  <c r="D285" i="4"/>
  <c r="F285" i="4"/>
  <c r="H285" i="4"/>
  <c r="J285" i="4"/>
  <c r="E286" i="4"/>
  <c r="G286" i="4"/>
  <c r="I286" i="4"/>
  <c r="K286" i="4"/>
  <c r="D287" i="4"/>
  <c r="F287" i="4"/>
  <c r="H287" i="4"/>
  <c r="J287" i="4"/>
  <c r="E288" i="4"/>
  <c r="G288" i="4"/>
  <c r="I288" i="4"/>
  <c r="K288" i="4"/>
  <c r="D289" i="4"/>
  <c r="F289" i="4"/>
  <c r="H289" i="4"/>
  <c r="J289" i="4"/>
  <c r="E290" i="4"/>
  <c r="G290" i="4"/>
  <c r="I290" i="4"/>
  <c r="K290" i="4"/>
  <c r="D291" i="4"/>
  <c r="F291" i="4"/>
  <c r="H291" i="4"/>
  <c r="J291" i="4"/>
  <c r="E292" i="4"/>
  <c r="G292" i="4"/>
  <c r="I292" i="4"/>
  <c r="K292" i="4"/>
  <c r="D293" i="4"/>
  <c r="F293" i="4"/>
  <c r="H293" i="4"/>
  <c r="J293" i="4"/>
  <c r="E294" i="4"/>
  <c r="G294" i="4"/>
  <c r="I294" i="4"/>
  <c r="K294" i="4"/>
  <c r="D295" i="4"/>
  <c r="F295" i="4"/>
  <c r="H295" i="4"/>
  <c r="J295" i="4"/>
  <c r="E296" i="4"/>
  <c r="G296" i="4"/>
  <c r="I296" i="4"/>
  <c r="K296" i="4"/>
  <c r="D297" i="4"/>
  <c r="F297" i="4"/>
  <c r="H297" i="4"/>
  <c r="J297" i="4"/>
  <c r="E298" i="4"/>
  <c r="G298" i="4"/>
  <c r="I298" i="4"/>
  <c r="K298" i="4"/>
  <c r="D299" i="4"/>
  <c r="F299" i="4"/>
  <c r="H299" i="4"/>
  <c r="J299" i="4"/>
  <c r="E300" i="4"/>
  <c r="G300" i="4"/>
  <c r="I300" i="4"/>
  <c r="K300" i="4"/>
  <c r="D301" i="4"/>
  <c r="F301" i="4"/>
  <c r="H301" i="4"/>
  <c r="J301" i="4"/>
  <c r="E302" i="4"/>
  <c r="G302" i="4"/>
  <c r="I302" i="4"/>
  <c r="K302" i="4"/>
  <c r="D303" i="4"/>
  <c r="F303" i="4"/>
  <c r="H303" i="4"/>
  <c r="J303" i="4"/>
  <c r="E304" i="4"/>
  <c r="G304" i="4"/>
  <c r="I304" i="4"/>
  <c r="K304" i="4"/>
  <c r="D305" i="4"/>
  <c r="F305" i="4"/>
  <c r="H305" i="4"/>
  <c r="J305" i="4"/>
  <c r="E306" i="4"/>
  <c r="G306" i="4"/>
  <c r="I306" i="4"/>
  <c r="K306" i="4"/>
  <c r="D307" i="4"/>
  <c r="F307" i="4"/>
  <c r="H307" i="4"/>
  <c r="J307" i="4"/>
  <c r="E308" i="4"/>
  <c r="G308" i="4"/>
  <c r="I308" i="4"/>
  <c r="K308" i="4"/>
  <c r="D309" i="4"/>
  <c r="F309" i="4"/>
  <c r="H309" i="4"/>
  <c r="J309" i="4"/>
  <c r="E310" i="4"/>
  <c r="G310" i="4"/>
  <c r="I310" i="4"/>
  <c r="K310" i="4"/>
  <c r="D311" i="4"/>
  <c r="F311" i="4"/>
  <c r="H311" i="4"/>
  <c r="J311" i="4"/>
  <c r="E312" i="4"/>
  <c r="G312" i="4"/>
  <c r="I312" i="4"/>
  <c r="K312" i="4"/>
  <c r="D313" i="4"/>
  <c r="F313" i="4"/>
  <c r="H313" i="4"/>
  <c r="J313" i="4"/>
  <c r="E314" i="4"/>
  <c r="G314" i="4"/>
  <c r="I314" i="4"/>
  <c r="K314" i="4"/>
  <c r="D315" i="4"/>
  <c r="F315" i="4"/>
  <c r="H315" i="4"/>
  <c r="J315" i="4"/>
  <c r="E316" i="4"/>
  <c r="G316" i="4"/>
  <c r="I316" i="4"/>
  <c r="K316" i="4"/>
  <c r="D317" i="4"/>
  <c r="F317" i="4"/>
  <c r="H317" i="4"/>
  <c r="J317" i="4"/>
  <c r="E318" i="4"/>
  <c r="G318" i="4"/>
  <c r="I318" i="4"/>
  <c r="K318" i="4"/>
  <c r="D319" i="4"/>
  <c r="F319" i="4"/>
  <c r="H319" i="4"/>
  <c r="J319" i="4"/>
  <c r="E320" i="4"/>
  <c r="G320" i="4"/>
  <c r="I320" i="4"/>
  <c r="K320" i="4"/>
  <c r="D321" i="4"/>
  <c r="F321" i="4"/>
  <c r="H321" i="4"/>
  <c r="J321" i="4"/>
  <c r="E322" i="4"/>
  <c r="G322" i="4"/>
  <c r="I322" i="4"/>
  <c r="K322" i="4"/>
  <c r="D323" i="4"/>
  <c r="F323" i="4"/>
  <c r="H323" i="4"/>
  <c r="J323" i="4"/>
  <c r="E324" i="4"/>
  <c r="G324" i="4"/>
  <c r="I324" i="4"/>
  <c r="K324" i="4"/>
  <c r="D325" i="4"/>
  <c r="F325" i="4"/>
  <c r="H325" i="4"/>
  <c r="J325" i="4"/>
  <c r="E326" i="4"/>
  <c r="G326" i="4"/>
  <c r="I326" i="4"/>
  <c r="K326" i="4"/>
  <c r="D327" i="4"/>
  <c r="F327" i="4"/>
  <c r="H327" i="4"/>
  <c r="J327" i="4"/>
  <c r="E328" i="4"/>
  <c r="G328" i="4"/>
  <c r="I328" i="4"/>
  <c r="K328" i="4"/>
  <c r="D329" i="4"/>
  <c r="F329" i="4"/>
  <c r="H329" i="4"/>
  <c r="J329" i="4"/>
  <c r="E330" i="4"/>
  <c r="G330" i="4"/>
  <c r="I330" i="4"/>
  <c r="K330" i="4"/>
  <c r="D331" i="4"/>
  <c r="F331" i="4"/>
  <c r="H331" i="4"/>
  <c r="J331" i="4"/>
  <c r="E332" i="4"/>
  <c r="G332" i="4"/>
  <c r="I332" i="4"/>
  <c r="K332" i="4"/>
  <c r="D333" i="4"/>
  <c r="F333" i="4"/>
  <c r="H333" i="4"/>
  <c r="J333" i="4"/>
  <c r="E334" i="4"/>
  <c r="G334" i="4"/>
  <c r="I334" i="4"/>
  <c r="K334" i="4"/>
  <c r="D335" i="4"/>
  <c r="F335" i="4"/>
  <c r="H335" i="4"/>
  <c r="J335" i="4"/>
  <c r="E336" i="4"/>
  <c r="G336" i="4"/>
  <c r="I336" i="4"/>
  <c r="K336" i="4"/>
  <c r="D337" i="4"/>
  <c r="F337" i="4"/>
  <c r="H337" i="4"/>
  <c r="J337" i="4"/>
  <c r="E338" i="4"/>
  <c r="G338" i="4"/>
  <c r="I338" i="4"/>
  <c r="K338" i="4"/>
  <c r="D339" i="4"/>
  <c r="F339" i="4"/>
  <c r="H339" i="4"/>
  <c r="J339" i="4"/>
  <c r="E340" i="4"/>
  <c r="G340" i="4"/>
  <c r="I340" i="4"/>
  <c r="K340" i="4"/>
  <c r="D341" i="4"/>
  <c r="F341" i="4"/>
  <c r="H341" i="4"/>
  <c r="J341" i="4"/>
  <c r="E342" i="4"/>
  <c r="G342" i="4"/>
  <c r="I342" i="4"/>
  <c r="K342" i="4"/>
  <c r="D343" i="4"/>
  <c r="F343" i="4"/>
  <c r="H343" i="4"/>
  <c r="J343" i="4"/>
  <c r="E344" i="4"/>
  <c r="G344" i="4"/>
  <c r="I344" i="4"/>
  <c r="K344" i="4"/>
  <c r="D345" i="4"/>
  <c r="F345" i="4"/>
  <c r="H345" i="4"/>
  <c r="J345" i="4"/>
  <c r="E346" i="4"/>
  <c r="G346" i="4"/>
  <c r="I346" i="4"/>
  <c r="K346" i="4"/>
  <c r="D347" i="4"/>
  <c r="F347" i="4"/>
  <c r="H347" i="4"/>
  <c r="J347" i="4"/>
  <c r="E348" i="4"/>
  <c r="G348" i="4"/>
  <c r="I348" i="4"/>
  <c r="K348" i="4"/>
  <c r="D349" i="4"/>
  <c r="F349" i="4"/>
  <c r="H349" i="4"/>
  <c r="J349" i="4"/>
  <c r="E350" i="4"/>
  <c r="G350" i="4"/>
  <c r="I350" i="4"/>
  <c r="K350" i="4"/>
  <c r="D351" i="4"/>
  <c r="F351" i="4"/>
  <c r="H351" i="4"/>
  <c r="J351" i="4"/>
  <c r="E352" i="4"/>
  <c r="G352" i="4"/>
  <c r="I352" i="4"/>
  <c r="K352" i="4"/>
  <c r="D353" i="4"/>
  <c r="F353" i="4"/>
  <c r="H353" i="4"/>
  <c r="J353" i="4"/>
  <c r="E354" i="4"/>
  <c r="G354" i="4"/>
  <c r="I354" i="4"/>
  <c r="K354" i="4"/>
  <c r="D355" i="4"/>
  <c r="F355" i="4"/>
  <c r="H355" i="4"/>
  <c r="J355" i="4"/>
  <c r="E356" i="4"/>
  <c r="G356" i="4"/>
  <c r="I356" i="4"/>
  <c r="K356" i="4"/>
  <c r="D357" i="4"/>
  <c r="F357" i="4"/>
  <c r="H357" i="4"/>
  <c r="J357" i="4"/>
  <c r="E358" i="4"/>
  <c r="G358" i="4"/>
  <c r="I358" i="4"/>
  <c r="K358" i="4"/>
  <c r="D359" i="4"/>
  <c r="F359" i="4"/>
  <c r="H359" i="4"/>
  <c r="J359" i="4"/>
  <c r="E360" i="4"/>
  <c r="G360" i="4"/>
  <c r="I360" i="4"/>
  <c r="K360" i="4"/>
  <c r="D361" i="4"/>
  <c r="F361" i="4"/>
  <c r="H361" i="4"/>
  <c r="J361" i="4"/>
  <c r="E362" i="4"/>
  <c r="G362" i="4"/>
  <c r="I362" i="4"/>
  <c r="K362" i="4"/>
  <c r="D363" i="4"/>
  <c r="F363" i="4"/>
  <c r="H363" i="4"/>
  <c r="J363" i="4"/>
  <c r="E364" i="4"/>
  <c r="G364" i="4"/>
  <c r="I364" i="4"/>
  <c r="K364" i="4"/>
  <c r="D365" i="4"/>
  <c r="F365" i="4"/>
  <c r="H365" i="4"/>
  <c r="J365" i="4"/>
  <c r="E366" i="4"/>
  <c r="G366" i="4"/>
  <c r="I366" i="4"/>
  <c r="K366" i="4"/>
  <c r="D367" i="4"/>
  <c r="F367" i="4"/>
  <c r="H367" i="4"/>
  <c r="J367" i="4"/>
  <c r="E368" i="4"/>
  <c r="G368" i="4"/>
  <c r="I368" i="4"/>
  <c r="K368" i="4"/>
  <c r="D369" i="4"/>
  <c r="F369" i="4"/>
  <c r="H369" i="4"/>
  <c r="J369" i="4"/>
  <c r="E370" i="4"/>
  <c r="G370" i="4"/>
  <c r="I370" i="4"/>
  <c r="K370" i="4"/>
  <c r="D371" i="4"/>
  <c r="F371" i="4"/>
  <c r="H371" i="4"/>
  <c r="J371" i="4"/>
  <c r="E372" i="4"/>
  <c r="G372" i="4"/>
  <c r="I372" i="4"/>
  <c r="K372" i="4"/>
  <c r="D373" i="4"/>
  <c r="F373" i="4"/>
  <c r="H373" i="4"/>
  <c r="J373" i="4"/>
  <c r="E374" i="4"/>
  <c r="G374" i="4"/>
  <c r="I374" i="4"/>
  <c r="K374" i="4"/>
  <c r="D375" i="4"/>
  <c r="F375" i="4"/>
  <c r="H375" i="4"/>
  <c r="J375" i="4"/>
  <c r="E376" i="4"/>
  <c r="G376" i="4"/>
  <c r="I376" i="4"/>
  <c r="K376" i="4"/>
  <c r="D377" i="4"/>
  <c r="F377" i="4"/>
  <c r="H377" i="4"/>
  <c r="J377" i="4"/>
  <c r="E378" i="4"/>
  <c r="G378" i="4"/>
  <c r="I378" i="4"/>
  <c r="K378" i="4"/>
  <c r="D379" i="4"/>
  <c r="F379" i="4"/>
  <c r="H379" i="4"/>
  <c r="J379" i="4"/>
  <c r="E380" i="4"/>
  <c r="G380" i="4"/>
  <c r="I380" i="4"/>
  <c r="K380" i="4"/>
  <c r="D381" i="4"/>
  <c r="F381" i="4"/>
  <c r="H381" i="4"/>
  <c r="J381" i="4"/>
  <c r="E382" i="4"/>
  <c r="G382" i="4"/>
  <c r="I382" i="4"/>
  <c r="K382" i="4"/>
  <c r="D383" i="4"/>
  <c r="F383" i="4"/>
  <c r="H383" i="4"/>
  <c r="J383" i="4"/>
  <c r="E384" i="4"/>
  <c r="G384" i="4"/>
  <c r="I384" i="4"/>
  <c r="K384" i="4"/>
  <c r="D385" i="4"/>
  <c r="F385" i="4"/>
  <c r="H385" i="4"/>
  <c r="J385" i="4"/>
  <c r="E386" i="4"/>
  <c r="G386" i="4"/>
  <c r="I386" i="4"/>
  <c r="K386" i="4"/>
  <c r="D387" i="4"/>
  <c r="F387" i="4"/>
  <c r="H387" i="4"/>
  <c r="J387" i="4"/>
  <c r="E388" i="4"/>
  <c r="G388" i="4"/>
  <c r="I388" i="4"/>
  <c r="K388" i="4"/>
  <c r="D389" i="4"/>
  <c r="F389" i="4"/>
  <c r="H389" i="4"/>
  <c r="J389" i="4"/>
  <c r="E390" i="4"/>
  <c r="G390" i="4"/>
  <c r="I390" i="4"/>
  <c r="K390" i="4"/>
  <c r="D391" i="4"/>
  <c r="F391" i="4"/>
  <c r="H391" i="4"/>
  <c r="J391" i="4"/>
  <c r="E392" i="4"/>
  <c r="G392" i="4"/>
  <c r="I392" i="4"/>
  <c r="K392" i="4"/>
  <c r="D393" i="4"/>
  <c r="F393" i="4"/>
  <c r="H393" i="4"/>
  <c r="J393" i="4"/>
  <c r="E394" i="4"/>
  <c r="G394" i="4"/>
  <c r="I394" i="4"/>
  <c r="K394" i="4"/>
  <c r="D395" i="4"/>
  <c r="F395" i="4"/>
  <c r="H395" i="4"/>
  <c r="J395" i="4"/>
  <c r="E396" i="4"/>
  <c r="G396" i="4"/>
  <c r="I396" i="4"/>
  <c r="K396" i="4"/>
  <c r="D397" i="4"/>
  <c r="F397" i="4"/>
  <c r="H397" i="4"/>
  <c r="J397" i="4"/>
  <c r="E398" i="4"/>
  <c r="G398" i="4"/>
  <c r="I398" i="4"/>
  <c r="K398" i="4"/>
  <c r="D399" i="4"/>
  <c r="F399" i="4"/>
  <c r="H399" i="4"/>
  <c r="J399" i="4"/>
  <c r="E400" i="4"/>
  <c r="G400" i="4"/>
  <c r="I400" i="4"/>
  <c r="K400" i="4"/>
  <c r="D401" i="4"/>
  <c r="F401" i="4"/>
  <c r="H401" i="4"/>
  <c r="J401" i="4"/>
  <c r="E402" i="4"/>
  <c r="G402" i="4"/>
  <c r="I402" i="4"/>
  <c r="K402" i="4"/>
  <c r="D403" i="4"/>
  <c r="F403" i="4"/>
  <c r="H403" i="4"/>
  <c r="J403" i="4"/>
  <c r="E404" i="4"/>
  <c r="G404" i="4"/>
  <c r="I404" i="4"/>
  <c r="K404" i="4"/>
  <c r="D405" i="4"/>
  <c r="F405" i="4"/>
  <c r="H405" i="4"/>
  <c r="J405" i="4"/>
  <c r="E406" i="4"/>
  <c r="G406" i="4"/>
  <c r="I406" i="4"/>
  <c r="K406" i="4"/>
  <c r="D407" i="4"/>
  <c r="F407" i="4"/>
  <c r="H407" i="4"/>
  <c r="J407" i="4"/>
  <c r="E408" i="4"/>
  <c r="G408" i="4"/>
  <c r="I408" i="4"/>
  <c r="K408" i="4"/>
  <c r="D409" i="4"/>
  <c r="F409" i="4"/>
  <c r="H409" i="4"/>
  <c r="J409" i="4"/>
  <c r="E410" i="4"/>
  <c r="G410" i="4"/>
  <c r="I410" i="4"/>
  <c r="K410" i="4"/>
  <c r="D411" i="4"/>
  <c r="F411" i="4"/>
  <c r="H411" i="4"/>
  <c r="J411" i="4"/>
  <c r="E412" i="4"/>
  <c r="G412" i="4"/>
  <c r="I412" i="4"/>
  <c r="K412" i="4"/>
  <c r="D413" i="4"/>
  <c r="F413" i="4"/>
  <c r="H413" i="4"/>
  <c r="J413" i="4"/>
  <c r="E414" i="4"/>
  <c r="G414" i="4"/>
  <c r="I414" i="4"/>
  <c r="K414" i="4"/>
  <c r="D415" i="4"/>
  <c r="F415" i="4"/>
  <c r="H415" i="4"/>
  <c r="J415" i="4"/>
  <c r="E416" i="4"/>
  <c r="G416" i="4"/>
  <c r="I416" i="4"/>
  <c r="K416" i="4"/>
  <c r="D417" i="4"/>
  <c r="F417" i="4"/>
  <c r="H417" i="4"/>
  <c r="J417" i="4"/>
  <c r="E418" i="4"/>
  <c r="G418" i="4"/>
  <c r="I418" i="4"/>
  <c r="K418" i="4"/>
  <c r="D419" i="4"/>
  <c r="F419" i="4"/>
  <c r="H419" i="4"/>
  <c r="J419" i="4"/>
  <c r="E420" i="4"/>
  <c r="G420" i="4"/>
  <c r="I420" i="4"/>
  <c r="K420" i="4"/>
  <c r="D421" i="4"/>
  <c r="F421" i="4"/>
  <c r="H421" i="4"/>
  <c r="J421" i="4"/>
  <c r="E422" i="4"/>
  <c r="G422" i="4"/>
  <c r="I422" i="4"/>
  <c r="K422" i="4"/>
  <c r="D423" i="4"/>
  <c r="F423" i="4"/>
  <c r="H423" i="4"/>
  <c r="J423" i="4"/>
  <c r="E424" i="4"/>
  <c r="G424" i="4"/>
  <c r="I424" i="4"/>
  <c r="K424" i="4"/>
  <c r="D425" i="4"/>
  <c r="F425" i="4"/>
  <c r="H425" i="4"/>
  <c r="J425" i="4"/>
  <c r="E426" i="4"/>
  <c r="G426" i="4"/>
  <c r="I426" i="4"/>
  <c r="K426" i="4"/>
  <c r="D427" i="4"/>
  <c r="F427" i="4"/>
  <c r="H427" i="4"/>
  <c r="J427" i="4"/>
  <c r="E428" i="4"/>
  <c r="G428" i="4"/>
  <c r="I428" i="4"/>
  <c r="K428" i="4"/>
  <c r="D429" i="4"/>
  <c r="F429" i="4"/>
  <c r="H429" i="4"/>
  <c r="J429" i="4"/>
  <c r="E430" i="4"/>
  <c r="G430" i="4"/>
  <c r="I430" i="4"/>
  <c r="K430" i="4"/>
  <c r="D431" i="4"/>
  <c r="F431" i="4"/>
  <c r="H431" i="4"/>
  <c r="J431" i="4"/>
  <c r="E432" i="4"/>
  <c r="G432" i="4"/>
  <c r="I432" i="4"/>
  <c r="K432" i="4"/>
  <c r="D433" i="4"/>
  <c r="F433" i="4"/>
  <c r="H433" i="4"/>
  <c r="J433" i="4"/>
  <c r="E434" i="4"/>
  <c r="G434" i="4"/>
  <c r="I434" i="4"/>
  <c r="K434" i="4"/>
  <c r="D435" i="4"/>
  <c r="F435" i="4"/>
  <c r="H435" i="4"/>
  <c r="J435" i="4"/>
  <c r="E436" i="4"/>
  <c r="G436" i="4"/>
  <c r="I436" i="4"/>
  <c r="K436" i="4"/>
  <c r="D437" i="4"/>
  <c r="F437" i="4"/>
  <c r="H437" i="4"/>
  <c r="J437" i="4"/>
  <c r="E438" i="4"/>
  <c r="G438" i="4"/>
  <c r="I438" i="4"/>
  <c r="K438" i="4"/>
  <c r="D439" i="4"/>
  <c r="F439" i="4"/>
  <c r="H439" i="4"/>
  <c r="J439" i="4"/>
  <c r="E440" i="4"/>
  <c r="G440" i="4"/>
  <c r="I440" i="4"/>
  <c r="K440" i="4"/>
  <c r="D441" i="4"/>
  <c r="F441" i="4"/>
  <c r="H441" i="4"/>
  <c r="J441" i="4"/>
  <c r="E442" i="4"/>
  <c r="G442" i="4"/>
  <c r="I442" i="4"/>
  <c r="K442" i="4"/>
  <c r="D443" i="4"/>
  <c r="F443" i="4"/>
  <c r="H443" i="4"/>
  <c r="J443" i="4"/>
  <c r="E444" i="4"/>
  <c r="G444" i="4"/>
  <c r="I444" i="4"/>
  <c r="K444" i="4"/>
  <c r="D445" i="4"/>
  <c r="F445" i="4"/>
  <c r="H445" i="4"/>
  <c r="J445" i="4"/>
  <c r="E446" i="4"/>
  <c r="G446" i="4"/>
  <c r="I446" i="4"/>
  <c r="K446" i="4"/>
  <c r="D447" i="4"/>
  <c r="F447" i="4"/>
  <c r="H447" i="4"/>
  <c r="J447" i="4"/>
  <c r="E448" i="4"/>
  <c r="G448" i="4"/>
  <c r="I448" i="4"/>
  <c r="K448" i="4"/>
  <c r="D449" i="4"/>
  <c r="F449" i="4"/>
  <c r="H449" i="4"/>
  <c r="J449" i="4"/>
  <c r="E450" i="4"/>
  <c r="G450" i="4"/>
  <c r="I450" i="4"/>
  <c r="K450" i="4"/>
  <c r="D451" i="4"/>
  <c r="F451" i="4"/>
  <c r="H451" i="4"/>
  <c r="J451" i="4"/>
  <c r="E452" i="4"/>
  <c r="G452" i="4"/>
  <c r="I452" i="4"/>
  <c r="K452" i="4"/>
  <c r="D453" i="4"/>
  <c r="F453" i="4"/>
  <c r="H453" i="4"/>
  <c r="J453" i="4"/>
  <c r="E454" i="4"/>
  <c r="G454" i="4"/>
  <c r="I454" i="4"/>
  <c r="K454" i="4"/>
  <c r="D455" i="4"/>
  <c r="F455" i="4"/>
  <c r="H455" i="4"/>
  <c r="J455" i="4"/>
  <c r="E456" i="4"/>
  <c r="G456" i="4"/>
  <c r="I456" i="4"/>
  <c r="K456" i="4"/>
  <c r="D457" i="4"/>
  <c r="F457" i="4"/>
  <c r="H457" i="4"/>
  <c r="J457" i="4"/>
  <c r="E458" i="4"/>
  <c r="G458" i="4"/>
  <c r="I458" i="4"/>
  <c r="K458" i="4"/>
  <c r="D459" i="4"/>
  <c r="F459" i="4"/>
  <c r="H459" i="4"/>
  <c r="J459" i="4"/>
  <c r="E460" i="4"/>
  <c r="G460" i="4"/>
  <c r="I460" i="4"/>
  <c r="K460" i="4"/>
  <c r="D461" i="4"/>
  <c r="F461" i="4"/>
  <c r="H461" i="4"/>
  <c r="J461" i="4"/>
  <c r="E462" i="4"/>
  <c r="G462" i="4"/>
  <c r="I462" i="4"/>
  <c r="K462" i="4"/>
  <c r="D463" i="4"/>
  <c r="F463" i="4"/>
  <c r="H463" i="4"/>
  <c r="J463" i="4"/>
  <c r="E464" i="4"/>
  <c r="G464" i="4"/>
  <c r="I464" i="4"/>
  <c r="K464" i="4"/>
  <c r="D465" i="4"/>
  <c r="F465" i="4"/>
  <c r="H465" i="4"/>
  <c r="J465" i="4"/>
  <c r="E466" i="4"/>
  <c r="G466" i="4"/>
  <c r="I466" i="4"/>
  <c r="K466" i="4"/>
  <c r="D467" i="4"/>
  <c r="F467" i="4"/>
  <c r="H467" i="4"/>
  <c r="J467" i="4"/>
  <c r="E468" i="4"/>
  <c r="G468" i="4"/>
  <c r="I468" i="4"/>
  <c r="K468" i="4"/>
  <c r="D469" i="4"/>
  <c r="F469" i="4"/>
  <c r="H469" i="4"/>
  <c r="J469" i="4"/>
  <c r="E470" i="4"/>
  <c r="G470" i="4"/>
  <c r="I470" i="4"/>
  <c r="K470" i="4"/>
  <c r="D471" i="4"/>
  <c r="F471" i="4"/>
  <c r="H471" i="4"/>
  <c r="J471" i="4"/>
  <c r="E472" i="4"/>
  <c r="G472" i="4"/>
  <c r="I472" i="4"/>
  <c r="K472" i="4"/>
  <c r="D473" i="4"/>
  <c r="F473" i="4"/>
  <c r="H473" i="4"/>
  <c r="J473" i="4"/>
  <c r="E474" i="4"/>
  <c r="G474" i="4"/>
  <c r="I474" i="4"/>
  <c r="K474" i="4"/>
  <c r="D475" i="4"/>
  <c r="F475" i="4"/>
  <c r="H475" i="4"/>
  <c r="J475" i="4"/>
  <c r="E476" i="4"/>
  <c r="G476" i="4"/>
  <c r="I476" i="4"/>
  <c r="K476" i="4"/>
  <c r="D477" i="4"/>
  <c r="F477" i="4"/>
  <c r="H477" i="4"/>
  <c r="J477" i="4"/>
  <c r="E478" i="4"/>
  <c r="G478" i="4"/>
  <c r="I478" i="4"/>
  <c r="K478" i="4"/>
  <c r="D479" i="4"/>
  <c r="F479" i="4"/>
  <c r="H479" i="4"/>
  <c r="J479" i="4"/>
  <c r="E480" i="4"/>
  <c r="G480" i="4"/>
  <c r="I480" i="4"/>
  <c r="K480" i="4"/>
  <c r="D481" i="4"/>
  <c r="F481" i="4"/>
  <c r="H481" i="4"/>
  <c r="J481" i="4"/>
  <c r="E482" i="4"/>
  <c r="G482" i="4"/>
  <c r="I482" i="4"/>
  <c r="K482" i="4"/>
  <c r="D483" i="4"/>
  <c r="F483" i="4"/>
  <c r="H483" i="4"/>
  <c r="J483" i="4"/>
  <c r="E484" i="4"/>
  <c r="G484" i="4"/>
  <c r="I484" i="4"/>
  <c r="K484" i="4"/>
  <c r="D485" i="4"/>
  <c r="F485" i="4"/>
  <c r="H485" i="4"/>
  <c r="J485" i="4"/>
  <c r="E486" i="4"/>
  <c r="G486" i="4"/>
  <c r="I486" i="4"/>
  <c r="K486" i="4"/>
  <c r="D487" i="4"/>
  <c r="F487" i="4"/>
  <c r="H487" i="4"/>
  <c r="J487" i="4"/>
  <c r="E488" i="4"/>
  <c r="G488" i="4"/>
  <c r="I488" i="4"/>
  <c r="K488" i="4"/>
  <c r="D489" i="4"/>
  <c r="F489" i="4"/>
  <c r="H489" i="4"/>
  <c r="J489" i="4"/>
  <c r="E490" i="4"/>
  <c r="G490" i="4"/>
  <c r="I490" i="4"/>
  <c r="K490" i="4"/>
  <c r="D491" i="4"/>
  <c r="F491" i="4"/>
  <c r="H491" i="4"/>
  <c r="J491" i="4"/>
  <c r="E492" i="4"/>
  <c r="G492" i="4"/>
  <c r="I492" i="4"/>
  <c r="K492" i="4"/>
  <c r="D493" i="4"/>
  <c r="F493" i="4"/>
  <c r="H493" i="4"/>
  <c r="J493" i="4"/>
  <c r="E494" i="4"/>
  <c r="G494" i="4"/>
  <c r="I494" i="4"/>
  <c r="K494" i="4"/>
  <c r="D495" i="4"/>
  <c r="F495" i="4"/>
  <c r="H495" i="4"/>
  <c r="J495" i="4"/>
  <c r="E496" i="4"/>
  <c r="G496" i="4"/>
  <c r="I496" i="4"/>
  <c r="K496" i="4"/>
  <c r="D497" i="4"/>
  <c r="F497" i="4"/>
  <c r="H497" i="4"/>
  <c r="J497" i="4"/>
  <c r="E498" i="4"/>
  <c r="G498" i="4"/>
  <c r="I498" i="4"/>
  <c r="K498" i="4"/>
  <c r="D499" i="4"/>
  <c r="F499" i="4"/>
  <c r="H499" i="4"/>
  <c r="J499" i="4"/>
  <c r="E500" i="4"/>
  <c r="G500" i="4"/>
  <c r="I500" i="4"/>
  <c r="K500" i="4"/>
  <c r="D501" i="4"/>
  <c r="F501" i="4"/>
  <c r="H501" i="4"/>
  <c r="J501" i="4"/>
  <c r="E502" i="4"/>
  <c r="G502" i="4"/>
  <c r="I502" i="4"/>
  <c r="K502" i="4"/>
  <c r="D503" i="4"/>
  <c r="F503" i="4"/>
  <c r="H503" i="4"/>
  <c r="J503" i="4"/>
  <c r="E504" i="4"/>
  <c r="G504" i="4"/>
  <c r="I504" i="4"/>
  <c r="K504" i="4"/>
  <c r="D505" i="4"/>
  <c r="F505" i="4"/>
  <c r="H505" i="4"/>
  <c r="J505" i="4"/>
  <c r="E506" i="4"/>
  <c r="G506" i="4"/>
  <c r="I506" i="4"/>
  <c r="K506" i="4"/>
  <c r="D507" i="4"/>
  <c r="F507" i="4"/>
  <c r="H507" i="4"/>
  <c r="J507" i="4"/>
  <c r="E508" i="4"/>
  <c r="G508" i="4"/>
  <c r="I508" i="4"/>
  <c r="K508" i="4"/>
  <c r="D509" i="4"/>
  <c r="F509" i="4"/>
  <c r="H509" i="4"/>
  <c r="J509" i="4"/>
  <c r="E510" i="4"/>
  <c r="G510" i="4"/>
  <c r="I510" i="4"/>
  <c r="K510" i="4"/>
  <c r="D511" i="4"/>
  <c r="F511" i="4"/>
  <c r="H511" i="4"/>
  <c r="J511" i="4"/>
  <c r="E512" i="4"/>
  <c r="G512" i="4"/>
  <c r="I512" i="4"/>
  <c r="K512" i="4"/>
  <c r="D513" i="4"/>
  <c r="F513" i="4"/>
  <c r="H513" i="4"/>
  <c r="J513" i="4"/>
  <c r="E514" i="4"/>
  <c r="G514" i="4"/>
  <c r="I514" i="4"/>
  <c r="K514" i="4"/>
  <c r="D515" i="4"/>
  <c r="F515" i="4"/>
  <c r="H515" i="4"/>
  <c r="J515" i="4"/>
  <c r="E516" i="4"/>
  <c r="G516" i="4"/>
  <c r="I516" i="4"/>
  <c r="K516" i="4"/>
  <c r="D517" i="4"/>
  <c r="F517" i="4"/>
  <c r="H517" i="4"/>
  <c r="J517" i="4"/>
  <c r="E518" i="4"/>
  <c r="G518" i="4"/>
  <c r="I518" i="4"/>
  <c r="K518" i="4"/>
  <c r="D519" i="4"/>
  <c r="F519" i="4"/>
  <c r="H519" i="4"/>
  <c r="J519" i="4"/>
  <c r="E520" i="4"/>
  <c r="G520" i="4"/>
  <c r="I520" i="4"/>
  <c r="K520" i="4"/>
  <c r="D521" i="4"/>
  <c r="F521" i="4"/>
  <c r="H521" i="4"/>
  <c r="J521" i="4"/>
  <c r="E522" i="4"/>
  <c r="G522" i="4"/>
  <c r="I522" i="4"/>
  <c r="K522" i="4"/>
  <c r="D523" i="4"/>
  <c r="F523" i="4"/>
  <c r="H523" i="4"/>
  <c r="J523" i="4"/>
  <c r="E524" i="4"/>
  <c r="G524" i="4"/>
  <c r="I524" i="4"/>
  <c r="K524" i="4"/>
  <c r="D525" i="4"/>
  <c r="F525" i="4"/>
  <c r="H525" i="4"/>
  <c r="J525" i="4"/>
  <c r="E526" i="4"/>
  <c r="G526" i="4"/>
  <c r="I526" i="4"/>
  <c r="K526" i="4"/>
  <c r="D527" i="4"/>
  <c r="F527" i="4"/>
  <c r="H527" i="4"/>
  <c r="J527" i="4"/>
  <c r="E528" i="4"/>
  <c r="G528" i="4"/>
  <c r="I528" i="4"/>
  <c r="K528" i="4"/>
  <c r="D529" i="4"/>
  <c r="F529" i="4"/>
  <c r="H529" i="4"/>
  <c r="J529" i="4"/>
  <c r="E530" i="4"/>
  <c r="G530" i="4"/>
  <c r="I530" i="4"/>
  <c r="K530" i="4"/>
  <c r="D531" i="4"/>
  <c r="F531" i="4"/>
  <c r="H531" i="4"/>
  <c r="J531" i="4"/>
  <c r="E532" i="4"/>
  <c r="G532" i="4"/>
  <c r="I532" i="4"/>
  <c r="K532" i="4"/>
  <c r="D533" i="4"/>
  <c r="F533" i="4"/>
  <c r="H533" i="4"/>
  <c r="J533" i="4"/>
  <c r="E534" i="4"/>
  <c r="G534" i="4"/>
  <c r="I534" i="4"/>
  <c r="K534" i="4"/>
  <c r="D535" i="4"/>
  <c r="F535" i="4"/>
  <c r="H535" i="4"/>
  <c r="J535" i="4"/>
  <c r="E536" i="4"/>
  <c r="G536" i="4"/>
  <c r="I536" i="4"/>
  <c r="K536" i="4"/>
  <c r="D537" i="4"/>
  <c r="F537" i="4"/>
  <c r="H537" i="4"/>
  <c r="J537" i="4"/>
  <c r="E538" i="4"/>
  <c r="G538" i="4"/>
  <c r="I538" i="4"/>
  <c r="K538" i="4"/>
  <c r="D539" i="4"/>
  <c r="F539" i="4"/>
  <c r="H539" i="4"/>
  <c r="J539" i="4"/>
  <c r="E540" i="4"/>
  <c r="G540" i="4"/>
  <c r="I540" i="4"/>
  <c r="K540" i="4"/>
  <c r="D541" i="4"/>
  <c r="F541" i="4"/>
  <c r="H541" i="4"/>
  <c r="J541" i="4"/>
  <c r="E542" i="4"/>
  <c r="G542" i="4"/>
  <c r="I542" i="4"/>
  <c r="K542" i="4"/>
  <c r="D543" i="4"/>
  <c r="F543" i="4"/>
  <c r="H543" i="4"/>
  <c r="J543" i="4"/>
  <c r="E544" i="4"/>
  <c r="G544" i="4"/>
  <c r="I544" i="4"/>
  <c r="K544" i="4"/>
  <c r="D545" i="4"/>
  <c r="F545" i="4"/>
  <c r="H545" i="4"/>
  <c r="J545" i="4"/>
  <c r="E546" i="4"/>
  <c r="G546" i="4"/>
  <c r="I546" i="4"/>
  <c r="K546" i="4"/>
  <c r="D547" i="4"/>
  <c r="F547" i="4"/>
  <c r="H547" i="4"/>
  <c r="J547" i="4"/>
  <c r="E548" i="4"/>
  <c r="G548" i="4"/>
  <c r="I548" i="4"/>
  <c r="K548" i="4"/>
  <c r="D549" i="4"/>
  <c r="F549" i="4"/>
  <c r="H549" i="4"/>
  <c r="J549" i="4"/>
  <c r="E550" i="4"/>
  <c r="G550" i="4"/>
  <c r="I550" i="4"/>
  <c r="K550" i="4"/>
  <c r="D551" i="4"/>
  <c r="F551" i="4"/>
  <c r="H551" i="4"/>
  <c r="J551" i="4"/>
  <c r="E552" i="4"/>
  <c r="G552" i="4"/>
  <c r="I552" i="4"/>
  <c r="K552" i="4"/>
  <c r="D553" i="4"/>
  <c r="F553" i="4"/>
  <c r="H553" i="4"/>
  <c r="J553" i="4"/>
  <c r="E554" i="4"/>
  <c r="G554" i="4"/>
  <c r="I554" i="4"/>
  <c r="K554" i="4"/>
  <c r="D555" i="4"/>
  <c r="F555" i="4"/>
  <c r="H555" i="4"/>
  <c r="J555" i="4"/>
  <c r="E556" i="4"/>
  <c r="G556" i="4"/>
  <c r="I556" i="4"/>
  <c r="K556" i="4"/>
  <c r="D557" i="4"/>
  <c r="F557" i="4"/>
  <c r="H557" i="4"/>
  <c r="J557" i="4"/>
  <c r="E558" i="4"/>
  <c r="G558" i="4"/>
  <c r="I558" i="4"/>
  <c r="K558" i="4"/>
  <c r="D559" i="4"/>
  <c r="F559" i="4"/>
  <c r="H559" i="4"/>
  <c r="J559" i="4"/>
  <c r="E560" i="4"/>
  <c r="G560" i="4"/>
  <c r="I560" i="4"/>
  <c r="K560" i="4"/>
  <c r="D561" i="4"/>
  <c r="F561" i="4"/>
  <c r="H561" i="4"/>
  <c r="J561" i="4"/>
  <c r="E562" i="4"/>
  <c r="G562" i="4"/>
  <c r="I562" i="4"/>
  <c r="K562" i="4"/>
  <c r="D563" i="4"/>
  <c r="F563" i="4"/>
  <c r="H563" i="4"/>
  <c r="J563" i="4"/>
  <c r="E564" i="4"/>
  <c r="G564" i="4"/>
  <c r="I564" i="4"/>
  <c r="K564" i="4"/>
  <c r="D565" i="4"/>
  <c r="F565" i="4"/>
  <c r="H565" i="4"/>
  <c r="J565" i="4"/>
  <c r="E566" i="4"/>
  <c r="G566" i="4"/>
  <c r="I566" i="4"/>
  <c r="K566" i="4"/>
  <c r="D567" i="4"/>
  <c r="F567" i="4"/>
  <c r="H567" i="4"/>
  <c r="J567" i="4"/>
  <c r="E568" i="4"/>
  <c r="G568" i="4"/>
  <c r="I568" i="4"/>
  <c r="K568" i="4"/>
  <c r="D569" i="4"/>
  <c r="F569" i="4"/>
  <c r="H569" i="4"/>
  <c r="J569" i="4"/>
  <c r="E570" i="4"/>
  <c r="G570" i="4"/>
  <c r="I570" i="4"/>
  <c r="K570" i="4"/>
  <c r="D571" i="4"/>
  <c r="F571" i="4"/>
  <c r="H571" i="4"/>
  <c r="J571" i="4"/>
  <c r="E572" i="4"/>
  <c r="G572" i="4"/>
  <c r="I572" i="4"/>
  <c r="K572" i="4"/>
  <c r="D573" i="4"/>
  <c r="F573" i="4"/>
  <c r="H573" i="4"/>
  <c r="J573" i="4"/>
  <c r="E574" i="4"/>
  <c r="G574" i="4"/>
  <c r="I574" i="4"/>
  <c r="K574" i="4"/>
  <c r="D575" i="4"/>
  <c r="F575" i="4"/>
  <c r="H575" i="4"/>
  <c r="J575" i="4"/>
  <c r="E576" i="4"/>
  <c r="G576" i="4"/>
  <c r="I576" i="4"/>
  <c r="K576" i="4"/>
  <c r="D577" i="4"/>
  <c r="F577" i="4"/>
  <c r="H577" i="4"/>
  <c r="J577" i="4"/>
  <c r="E578" i="4"/>
  <c r="G578" i="4"/>
  <c r="I578" i="4"/>
  <c r="K578" i="4"/>
  <c r="D579" i="4"/>
  <c r="F579" i="4"/>
  <c r="H579" i="4"/>
  <c r="J579" i="4"/>
  <c r="E580" i="4"/>
  <c r="G580" i="4"/>
  <c r="I580" i="4"/>
  <c r="K580" i="4"/>
  <c r="D581" i="4"/>
  <c r="F581" i="4"/>
  <c r="H581" i="4"/>
  <c r="J581" i="4"/>
  <c r="E582" i="4"/>
  <c r="G582" i="4"/>
  <c r="I582" i="4"/>
  <c r="K582" i="4"/>
  <c r="D583" i="4"/>
  <c r="F583" i="4"/>
  <c r="H583" i="4"/>
  <c r="J583" i="4"/>
  <c r="E584" i="4"/>
  <c r="G584" i="4"/>
  <c r="I584" i="4"/>
  <c r="K584" i="4"/>
  <c r="D585" i="4"/>
  <c r="F585" i="4"/>
  <c r="H585" i="4"/>
  <c r="J585" i="4"/>
  <c r="E586" i="4"/>
  <c r="G586" i="4"/>
  <c r="I586" i="4"/>
  <c r="K586" i="4"/>
  <c r="D587" i="4"/>
  <c r="F587" i="4"/>
  <c r="H587" i="4"/>
  <c r="J587" i="4"/>
  <c r="E588" i="4"/>
  <c r="G588" i="4"/>
  <c r="I588" i="4"/>
  <c r="K588" i="4"/>
  <c r="D589" i="4"/>
  <c r="F589" i="4"/>
  <c r="H589" i="4"/>
  <c r="J589" i="4"/>
  <c r="E590" i="4"/>
  <c r="G590" i="4"/>
  <c r="I590" i="4"/>
  <c r="K590" i="4"/>
  <c r="D591" i="4"/>
  <c r="F591" i="4"/>
  <c r="H591" i="4"/>
  <c r="J591" i="4"/>
  <c r="E592" i="4"/>
  <c r="G592" i="4"/>
  <c r="I592" i="4"/>
  <c r="K592" i="4"/>
  <c r="D593" i="4"/>
  <c r="F593" i="4"/>
  <c r="H593" i="4"/>
  <c r="J593" i="4"/>
  <c r="E594" i="4"/>
  <c r="G594" i="4"/>
  <c r="I594" i="4"/>
  <c r="K594" i="4"/>
  <c r="D595" i="4"/>
  <c r="F595" i="4"/>
  <c r="H595" i="4"/>
  <c r="J595" i="4"/>
  <c r="E596" i="4"/>
  <c r="G596" i="4"/>
  <c r="I596" i="4"/>
  <c r="K596" i="4"/>
  <c r="D597" i="4"/>
  <c r="F597" i="4"/>
  <c r="H597" i="4"/>
  <c r="J597" i="4"/>
  <c r="E598" i="4"/>
  <c r="G598" i="4"/>
  <c r="I598" i="4"/>
  <c r="K598" i="4"/>
  <c r="D599" i="4"/>
  <c r="F599" i="4"/>
  <c r="H599" i="4"/>
  <c r="J599" i="4"/>
  <c r="E600" i="4"/>
  <c r="G600" i="4"/>
  <c r="I600" i="4"/>
  <c r="K600" i="4"/>
  <c r="D601" i="4"/>
  <c r="F601" i="4"/>
  <c r="H601" i="4"/>
  <c r="J601" i="4"/>
  <c r="E602" i="4"/>
  <c r="G602" i="4"/>
  <c r="I602" i="4"/>
  <c r="K602" i="4"/>
  <c r="D603" i="4"/>
  <c r="F603" i="4"/>
  <c r="H603" i="4"/>
  <c r="J603" i="4"/>
  <c r="E604" i="4"/>
  <c r="G604" i="4"/>
  <c r="I604" i="4"/>
  <c r="K604" i="4"/>
  <c r="D605" i="4"/>
  <c r="F605" i="4"/>
  <c r="H605" i="4"/>
  <c r="J605" i="4"/>
  <c r="E606" i="4"/>
  <c r="G606" i="4"/>
  <c r="I606" i="4"/>
  <c r="K606" i="4"/>
  <c r="D607" i="4"/>
  <c r="F607" i="4"/>
  <c r="H607" i="4"/>
  <c r="J607" i="4"/>
  <c r="E608" i="4"/>
  <c r="G608" i="4"/>
  <c r="I608" i="4"/>
  <c r="K608" i="4"/>
  <c r="D609" i="4"/>
  <c r="F609" i="4"/>
  <c r="H609" i="4"/>
  <c r="J609" i="4"/>
  <c r="E610" i="4"/>
  <c r="G610" i="4"/>
  <c r="I610" i="4"/>
  <c r="K610" i="4"/>
  <c r="D611" i="4"/>
  <c r="F611" i="4"/>
  <c r="H611" i="4"/>
  <c r="J611" i="4"/>
  <c r="E612" i="4"/>
  <c r="G612" i="4"/>
  <c r="I612" i="4"/>
  <c r="K612" i="4"/>
  <c r="D613" i="4"/>
  <c r="F613" i="4"/>
  <c r="H613" i="4"/>
  <c r="J613" i="4"/>
  <c r="E614" i="4"/>
  <c r="G614" i="4"/>
  <c r="I614" i="4"/>
  <c r="K614" i="4"/>
  <c r="D619" i="4"/>
  <c r="F619" i="4"/>
  <c r="H619" i="4"/>
  <c r="J619" i="4"/>
  <c r="E620" i="4"/>
  <c r="G620" i="4"/>
  <c r="I620" i="4"/>
  <c r="K620" i="4"/>
  <c r="D621" i="4"/>
  <c r="F621" i="4"/>
  <c r="H621" i="4"/>
  <c r="J621" i="4"/>
  <c r="E622" i="4"/>
  <c r="G622" i="4"/>
  <c r="I622" i="4"/>
  <c r="K622" i="4"/>
  <c r="C616" i="4" l="1"/>
  <c r="C624" i="4"/>
  <c r="C623" i="4"/>
  <c r="C615" i="4"/>
  <c r="C625" i="4"/>
  <c r="C626" i="4"/>
</calcChain>
</file>

<file path=xl/sharedStrings.xml><?xml version="1.0" encoding="utf-8"?>
<sst xmlns="http://schemas.openxmlformats.org/spreadsheetml/2006/main" count="1061" uniqueCount="827">
  <si>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</si>
  <si>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</si>
  <si>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</si>
  <si>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</si>
  <si>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</si>
  <si>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</si>
  <si>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</si>
  <si>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</si>
  <si>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</si>
  <si>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</si>
  <si>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</si>
  <si>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</si>
  <si>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</si>
  <si>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</si>
  <si>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</si>
  <si>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</si>
  <si>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</si>
  <si>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</si>
  <si>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</si>
  <si>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</si>
  <si>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</si>
  <si>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</si>
  <si>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</si>
  <si>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</si>
  <si>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</si>
  <si>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</si>
  <si>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</si>
  <si>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</si>
  <si>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</si>
  <si>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</si>
  <si>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</si>
  <si>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</si>
  <si>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</si>
  <si>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</si>
  <si>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</si>
  <si>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</si>
  <si>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</si>
  <si>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</si>
  <si>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</si>
  <si>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</si>
  <si>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</si>
  <si>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</si>
  <si>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</si>
  <si>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</si>
  <si>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</si>
  <si>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</si>
  <si>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</si>
  <si>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</si>
  <si>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</si>
  <si>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</si>
  <si>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</si>
  <si>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</si>
  <si>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</si>
  <si>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</si>
  <si>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</si>
  <si>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</si>
  <si>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</si>
  <si>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</si>
  <si>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</si>
  <si>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</si>
  <si>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</si>
  <si>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</si>
  <si>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</si>
  <si>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</si>
  <si>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</si>
  <si>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</si>
  <si>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</si>
  <si>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</si>
  <si>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</si>
  <si>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</si>
  <si>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</si>
  <si>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</si>
  <si>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</si>
  <si>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</si>
  <si>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</si>
  <si>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</si>
  <si>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</si>
  <si>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</si>
  <si>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</si>
  <si>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</si>
  <si>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</si>
  <si>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</si>
  <si>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</si>
  <si>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</si>
  <si>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</si>
  <si>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</si>
  <si>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</si>
  <si>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</si>
  <si>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</si>
  <si>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</si>
  <si>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</si>
  <si>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</si>
  <si>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</si>
  <si>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</si>
  <si>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</si>
  <si>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</si>
  <si>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</si>
  <si>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</si>
  <si>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</si>
  <si>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</si>
  <si>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</si>
  <si>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</si>
  <si>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</si>
  <si>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</si>
  <si>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</si>
  <si>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</si>
  <si>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</si>
  <si>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</si>
  <si>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</si>
  <si>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</si>
  <si>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</si>
  <si>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</si>
  <si>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</si>
  <si>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</si>
  <si>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</si>
  <si>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</si>
  <si>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</si>
  <si>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</si>
  <si>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</si>
  <si>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</si>
  <si>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</si>
  <si>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</si>
  <si>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</si>
  <si>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</si>
  <si>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</si>
  <si>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</si>
  <si>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</si>
  <si>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</si>
  <si>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</si>
  <si>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</si>
  <si>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</si>
  <si>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</si>
  <si>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</si>
  <si>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</si>
  <si>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</si>
  <si>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</si>
  <si>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</si>
  <si>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</si>
  <si>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</si>
  <si>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</si>
  <si>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</si>
  <si>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</si>
  <si>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</si>
  <si>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</si>
  <si>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</si>
  <si>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</si>
  <si>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</si>
  <si>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</si>
  <si>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</si>
  <si>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</si>
  <si>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</si>
  <si>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</si>
  <si>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</si>
  <si>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</si>
  <si>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</si>
  <si>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</si>
  <si>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</si>
  <si>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</si>
  <si>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</si>
  <si>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</si>
  <si>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</si>
  <si>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</si>
  <si>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</si>
  <si>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</si>
  <si>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</si>
  <si>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</si>
  <si>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</si>
  <si>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</si>
  <si>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</si>
  <si>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</si>
  <si>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</si>
  <si>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</si>
  <si>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</si>
  <si>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</si>
  <si>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</si>
  <si>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</si>
  <si>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</si>
  <si>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</si>
  <si>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</si>
  <si>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</si>
  <si>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</si>
  <si>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</si>
  <si>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</si>
  <si>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</si>
  <si>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</si>
  <si>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</si>
  <si>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</si>
  <si>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</si>
  <si>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</si>
  <si>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</si>
  <si>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</si>
  <si>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</si>
  <si>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</si>
  <si>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</si>
  <si>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</si>
  <si>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</si>
  <si>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</si>
  <si>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</si>
  <si>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</si>
  <si>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</si>
  <si>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</si>
  <si>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</si>
  <si>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</si>
  <si>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</si>
  <si>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</si>
  <si>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</si>
  <si>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</si>
  <si>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</si>
  <si>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</si>
  <si>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</si>
  <si>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</si>
  <si>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</si>
  <si>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</si>
  <si>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</si>
  <si>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</si>
  <si>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</si>
  <si>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</si>
  <si>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</si>
  <si>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</si>
  <si>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</si>
  <si>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</si>
  <si>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</si>
  <si>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</si>
  <si>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</si>
  <si>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</si>
  <si>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</si>
  <si>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</si>
  <si>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RTrim(Iif(oRep.lSUBA,TMPTMCH.ACCS,TMPTMCH.SUBS)) + "  " + RTrim(TMPTMCH.MOLMNE) + Iif(oRep.lPartMOL and ((cPMOL_RN # TMPTMCH.PMOL_RN) or (cSUBS # TMPTMCH.SUBS)), Space(15) + "Розділ: " + RTrim(TMPTMCH.PMOLNAME), "")</t>
  </si>
  <si>
    <t>RTrim(Iif(oRep.lSUBA,TMPTMCH.ACCS,TMPTMCH.SUBS)) + "  " + RTrim(TMPTMCH.MOLMNE) + Iif(oRep.lPartMOL and (cPMOL_RN # TMPTMCH.PMOL_RN), Space(15) + "Розділ: " + RTrim(TMPTMCH.PMOLNAME), "")</t>
  </si>
  <si>
    <t>RTrim(Iif(oRep.lSUBA,TMPTMCH.ACCS,TMPTMCH.SUBS)) + Iif(oRep.lPartMOL, Space(15) + "Розділ: " + RTrim(TMPTMCH.PMOLNAME), "")</t>
  </si>
  <si>
    <t>"'" + SubStr(Iif(InList(oRep.nGroupType, 4, 5), " " + RTrim(Iif(oRep.lSUBA,TMPTMCH.ACCS,TMPTMCH.SUBS)), "") + Iif(InList(oRep.nGroupType, 3, 5), " " + RTrim(TMPTMCH.MOLMNE), "") + Iif(oRep.nPrtType = 1, Chr(10) + RTrim(TMPTMCH.NOMNAME), "") + " " + Iif(oRep.lSpecNom, Left(RTrim(TMPTMCS.INUMS), 4000), Left(RTrim(TMPTMCH.INUMS), 4000)), 2)</t>
  </si>
  <si>
    <t>"'" + RTrim(Rp_Accs(cSUBS))</t>
  </si>
  <si>
    <t>Найменування товару, одиниця вимірювання, середня ціна</t>
  </si>
  <si>
    <t>Залишок на 31.07.2018 (кількість, сума)</t>
  </si>
  <si>
    <t>^</t>
  </si>
  <si>
    <t>1512СКЛАД  Фармацевт</t>
  </si>
  <si>
    <t xml:space="preserve">L-ЛІЗИНУ ЕСЦИНАТ Розчин для ін"єкцій, 1мг/мл по 5 мл в ампулах №10* </t>
  </si>
  <si>
    <t>упак 271.0632</t>
  </si>
  <si>
    <t xml:space="preserve">Ізо-мік амп. 0,1% 10мл №10 </t>
  </si>
  <si>
    <t>упак 299.2100</t>
  </si>
  <si>
    <t xml:space="preserve">Інфезол 100  500.0 </t>
  </si>
  <si>
    <t>флак. 265.4262</t>
  </si>
  <si>
    <t xml:space="preserve">АУРОМІТАЗ по 1000  мг у фл. </t>
  </si>
  <si>
    <t>упак 94.8768</t>
  </si>
  <si>
    <t xml:space="preserve">Авелокс  400мг 250мл </t>
  </si>
  <si>
    <t>упак 776.4153</t>
  </si>
  <si>
    <t xml:space="preserve">Аеродезін  2000 1л </t>
  </si>
  <si>
    <t>шт. 307.0000</t>
  </si>
  <si>
    <t xml:space="preserve">Азитроміцин-КР капс.по 500мг №3 </t>
  </si>
  <si>
    <t>упак 28.9317</t>
  </si>
  <si>
    <t xml:space="preserve">Азот рідкий (Сосуд дюар) </t>
  </si>
  <si>
    <t>кг 24.9900</t>
  </si>
  <si>
    <t xml:space="preserve">Аксетин 1,5 г у флак. №10 </t>
  </si>
  <si>
    <t>упак 582.4250</t>
  </si>
  <si>
    <t xml:space="preserve">Актовегін 5.0 №5 </t>
  </si>
  <si>
    <t>упак 236.0350</t>
  </si>
  <si>
    <t xml:space="preserve">Актовегін розч.для ін"єцій 5 мл (200мг) в ампулах №5 </t>
  </si>
  <si>
    <t>упак 282.1916</t>
  </si>
  <si>
    <t xml:space="preserve">Актрапід НМ 100 10,0 № 179 </t>
  </si>
  <si>
    <t>флак, 296.3900</t>
  </si>
  <si>
    <t xml:space="preserve">Алер. із домаш. пилу  збагач.PTERON 50доз </t>
  </si>
  <si>
    <t>доз 10.5930</t>
  </si>
  <si>
    <t xml:space="preserve">Алерген із  пилку лободи </t>
  </si>
  <si>
    <t>доз 5.3122</t>
  </si>
  <si>
    <t xml:space="preserve">Алерген із пір"я подушки </t>
  </si>
  <si>
    <t>доз 6.2897</t>
  </si>
  <si>
    <t xml:space="preserve">Алерген із пилку  амброзїї полинолистої </t>
  </si>
  <si>
    <t>доз 5.8850</t>
  </si>
  <si>
    <t xml:space="preserve">Алерген із пилку  горіха грецького </t>
  </si>
  <si>
    <t xml:space="preserve">Алерген із пилку  грястиці збірної </t>
  </si>
  <si>
    <t>доз 5.3634</t>
  </si>
  <si>
    <t xml:space="preserve">Алерген із пилку  полину гіркого </t>
  </si>
  <si>
    <t>доз 5.5640</t>
  </si>
  <si>
    <t xml:space="preserve">Алерген із пилку  соняшника  звичайного </t>
  </si>
  <si>
    <t>доз 5.7780</t>
  </si>
  <si>
    <t xml:space="preserve">Алерген із пилку  тимофіївки лучної </t>
  </si>
  <si>
    <t>доз 5.4213</t>
  </si>
  <si>
    <t xml:space="preserve">Алерген із пилку берези </t>
  </si>
  <si>
    <t>доз 5.6863</t>
  </si>
  <si>
    <t xml:space="preserve">Алерген із пилку вільхи клейкої </t>
  </si>
  <si>
    <t>доз 5.4876</t>
  </si>
  <si>
    <t xml:space="preserve">Алерген із пилку верби </t>
  </si>
  <si>
    <t>доз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</si>
  <si>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</si>
  <si>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</si>
  <si>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</si>
  <si>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</si>
  <si>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</si>
  <si>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6.4584</t>
  </si>
  <si>
    <t xml:space="preserve">Алерген із шерсті  кішки </t>
  </si>
  <si>
    <t>доз 6.4061</t>
  </si>
  <si>
    <t xml:space="preserve">Алерген із шерсті  собаки </t>
  </si>
  <si>
    <t xml:space="preserve">Алерген із шерсті кролика </t>
  </si>
  <si>
    <t xml:space="preserve">Алмирал 75мг/3мл №5 </t>
  </si>
  <si>
    <t>упак 70.9600</t>
  </si>
  <si>
    <t xml:space="preserve">Альфа нормікс таб. 200мг №12 </t>
  </si>
  <si>
    <t>упак 267.6200</t>
  </si>
  <si>
    <t xml:space="preserve">Аміназин 25мг/мл по2мл в амп. №10 </t>
  </si>
  <si>
    <t>упак. 24.5564</t>
  </si>
  <si>
    <t xml:space="preserve">Амінокапронова к-та 5% 100,0 </t>
  </si>
  <si>
    <t>флак, 18.2800</t>
  </si>
  <si>
    <t xml:space="preserve">Амлостат табл.вкриті оболонкою №28 </t>
  </si>
  <si>
    <t>упак 88.4782</t>
  </si>
  <si>
    <t xml:space="preserve">Анальгін р-н для ін.500мг/мл по 2мл №10 </t>
  </si>
  <si>
    <t>пач. 24.6100</t>
  </si>
  <si>
    <t xml:space="preserve">Анальгин 50%  2.0 N10 </t>
  </si>
  <si>
    <t>упак. 21.8137</t>
  </si>
  <si>
    <t xml:space="preserve">Аранесп р-р 100мкг/мл шприц 0,3мл №1 </t>
  </si>
  <si>
    <t>упак 1529.0093</t>
  </si>
  <si>
    <t xml:space="preserve">Аргон вищий сорт (10л/1,6 м3) </t>
  </si>
  <si>
    <t>бал 516.0000</t>
  </si>
  <si>
    <t xml:space="preserve">Армадін  розч.для ін"єкцій 50мг/мл по2 мл в амп.№10 </t>
  </si>
  <si>
    <t>упак 317.2300</t>
  </si>
  <si>
    <t xml:space="preserve">Армадін розчин д/ін"єкцій 50 мг/мл по 2 мл в апулах №10 </t>
  </si>
  <si>
    <t>упак 321.5029</t>
  </si>
  <si>
    <t xml:space="preserve">Армадин 500мг №40 у банці </t>
  </si>
  <si>
    <t>упак 216.4825</t>
  </si>
  <si>
    <t xml:space="preserve">Артер.ігли  15GA -R25 </t>
  </si>
  <si>
    <t>шт. 28.8044</t>
  </si>
  <si>
    <t xml:space="preserve">Атракріум 10 мг 5,0 N5 </t>
  </si>
  <si>
    <t>упак. 281.5380</t>
  </si>
  <si>
    <t xml:space="preserve">Атропин 0.1% 1.0 N 10 </t>
  </si>
  <si>
    <t>упак. 22.8000</t>
  </si>
  <si>
    <t xml:space="preserve">Бігафлон р-н 0,4%-100мл </t>
  </si>
  <si>
    <t>фл 235.4000</t>
  </si>
  <si>
    <t xml:space="preserve">Берлитион 600мг N5 </t>
  </si>
  <si>
    <t>упак. 390.6888</t>
  </si>
  <si>
    <t xml:space="preserve">Беродуал Аерозоль дозований по 10мл  (200дощ) </t>
  </si>
  <si>
    <t>упак 154.0680</t>
  </si>
  <si>
    <t xml:space="preserve">Бетадін р-р 10% 1000мл. </t>
  </si>
  <si>
    <t>шт. 402.2650</t>
  </si>
  <si>
    <t xml:space="preserve">Бинт н/ст 7х14 </t>
  </si>
  <si>
    <t>шт. 6.5800</t>
  </si>
  <si>
    <t xml:space="preserve">Бинт н/ст. 7*14 </t>
  </si>
  <si>
    <t>шт. 5.8500</t>
  </si>
  <si>
    <t xml:space="preserve">Бланидас Актив 1 л. </t>
  </si>
  <si>
    <t>упак 300.0000</t>
  </si>
  <si>
    <t xml:space="preserve">Відрізок  марлевий 90*500см </t>
  </si>
  <si>
    <t>упак 26.0400</t>
  </si>
  <si>
    <t xml:space="preserve">Відрізок марлевий нестерильний 500см*90см </t>
  </si>
  <si>
    <t>шт. 19.2994</t>
  </si>
  <si>
    <t xml:space="preserve">Вінпоцетин  0,5% №10 </t>
  </si>
  <si>
    <t>упак. 26.6050</t>
  </si>
  <si>
    <t xml:space="preserve">Валидол 0.06 N10 </t>
  </si>
  <si>
    <t>упак. 2.7072</t>
  </si>
  <si>
    <t xml:space="preserve">Вата   100,0 </t>
  </si>
  <si>
    <t>упак. 7.8400</t>
  </si>
  <si>
    <t xml:space="preserve">Венозні  голки 15 GV-R25 </t>
  </si>
  <si>
    <t xml:space="preserve">Вентолин 2,5 мг №40 </t>
  </si>
  <si>
    <t>упак. 376.3842</t>
  </si>
  <si>
    <t xml:space="preserve">Верапамил 0.25% 2.0 N10 </t>
  </si>
  <si>
    <t>упак. 27.1340</t>
  </si>
  <si>
    <t xml:space="preserve">Гідазепам   0,05 №10 </t>
  </si>
  <si>
    <t>упак 73.6270</t>
  </si>
  <si>
    <t xml:space="preserve">Гідрокортизон 2,5% 2.0 N10 </t>
  </si>
  <si>
    <t>упак. 129.4697</t>
  </si>
  <si>
    <t xml:space="preserve">Гістамін 0,01% 4,5мл  1фл. </t>
  </si>
  <si>
    <t>упак 52.9700</t>
  </si>
  <si>
    <t xml:space="preserve">Гекодез 60 мг/мл по 200мл </t>
  </si>
  <si>
    <t>фл 109.3112</t>
  </si>
  <si>
    <t xml:space="preserve">Гекодез р-н  60мг/мл по 200мл </t>
  </si>
  <si>
    <t xml:space="preserve">Гекодез р-н  60мг/мл по 500мл </t>
  </si>
  <si>
    <t>контейнер. 204.9267</t>
  </si>
  <si>
    <t xml:space="preserve">Гентасепт пор.5г </t>
  </si>
  <si>
    <t>фл 66.5900</t>
  </si>
  <si>
    <t xml:space="preserve">Гепарін  5мл №5 </t>
  </si>
  <si>
    <t>упак. 142.1400</t>
  </si>
  <si>
    <t xml:space="preserve">Гепарин 5000 МЕ 5мл №5 </t>
  </si>
  <si>
    <t>упак 143.5856</t>
  </si>
  <si>
    <t xml:space="preserve">Гептрал по 400мг у флак.№5 у комплекті з розчинником по 5 мл в ампулах №5 </t>
  </si>
  <si>
    <t>упак 999.3900</t>
  </si>
  <si>
    <t xml:space="preserve">Глутаргін 4% 5,0 №10 </t>
  </si>
  <si>
    <t>упак. 59.1720</t>
  </si>
  <si>
    <t xml:space="preserve">Глюкоза 40 % 20.0 N10 </t>
  </si>
  <si>
    <t>упак. 35.2494</t>
  </si>
  <si>
    <t xml:space="preserve">Глюкоза р-р д/ин 40% 20мл №10 </t>
  </si>
  <si>
    <t>упак 23.7600</t>
  </si>
  <si>
    <t xml:space="preserve">Гордокс р-р д/ин  10мл №25 </t>
  </si>
  <si>
    <t>упак 4070.4267</t>
  </si>
  <si>
    <t xml:space="preserve">ДІАЛІПОН роч. для інфузій 3% по 20мл в амп. №5 </t>
  </si>
  <si>
    <t>упак 271.7574</t>
  </si>
  <si>
    <t xml:space="preserve">ДІНАР розч. для ін"єкцій 50мг/мл по 2 мл в ампулі №10 </t>
  </si>
  <si>
    <t>упак 271.0636</t>
  </si>
  <si>
    <t xml:space="preserve">Діалізатор  FХ100 Classix </t>
  </si>
  <si>
    <t>шт. 873.5633</t>
  </si>
  <si>
    <t xml:space="preserve">Діалізатор  FХ60 Classix </t>
  </si>
  <si>
    <t>шт. 663.3465</t>
  </si>
  <si>
    <t xml:space="preserve">Діалізатор  FХ60 CorDiax 60 </t>
  </si>
  <si>
    <t>шт. 959.1093</t>
  </si>
  <si>
    <t xml:space="preserve">Діалізатор  FХ80 Classix </t>
  </si>
  <si>
    <t>шт. 776.2364</t>
  </si>
  <si>
    <t xml:space="preserve">Діалізна фістульна голка  16GA -R25  артеріальна (WIN092.01.08.2020) </t>
  </si>
  <si>
    <t>шт. 24.3507</t>
  </si>
  <si>
    <t xml:space="preserve">Діалізна фістульна голка  16GА -R25  венозна (WKN104.01.09.2020) </t>
  </si>
  <si>
    <t>шт. 24.3318</t>
  </si>
  <si>
    <t xml:space="preserve">Дібазол 1% 5.0 N10 </t>
  </si>
  <si>
    <t>упак. 34.2621</t>
  </si>
  <si>
    <t xml:space="preserve">Діклоберл 75мг №5 </t>
  </si>
  <si>
    <t>упак. 83.9075</t>
  </si>
  <si>
    <t xml:space="preserve">Дімедрол  10мг/мл по 1мл в амп. №10 </t>
  </si>
  <si>
    <t>упак. 11.4343</t>
  </si>
  <si>
    <t xml:space="preserve">Дінар, р-н для ін.,50мг/мл по 2мл №10 </t>
  </si>
  <si>
    <t>упак 244.4093</t>
  </si>
  <si>
    <t xml:space="preserve">Діоксид вуглецю (10л) </t>
  </si>
  <si>
    <t>бал 150.0000</t>
  </si>
  <si>
    <t xml:space="preserve">Діоксид вуглецю (40л) </t>
  </si>
  <si>
    <t>бал 186.8000</t>
  </si>
  <si>
    <t xml:space="preserve">Дітілін 2% 5.0 N10 </t>
  </si>
  <si>
    <t>упак. 66.2401</t>
  </si>
  <si>
    <t xml:space="preserve">Дезінфекційний ковпачок стей-сейф </t>
  </si>
  <si>
    <t>шт. 24.9355</t>
  </si>
  <si>
    <t xml:space="preserve">Дезамін фл.1 л. </t>
  </si>
  <si>
    <t>шт. 458.0000</t>
  </si>
  <si>
    <t xml:space="preserve">Дезекон фл. 1л. </t>
  </si>
  <si>
    <t>шт. 230.0000</t>
  </si>
  <si>
    <t xml:space="preserve">Декасан розчин 0,2мг/мл по 2мл в контейнері однор. №10 </t>
  </si>
  <si>
    <t>упак 51.6600</t>
  </si>
  <si>
    <t xml:space="preserve">Дексалгін 2,0 №5 </t>
  </si>
  <si>
    <t>упак. 138.0250</t>
  </si>
  <si>
    <t xml:space="preserve">Дексаметазон  0,4%-1,0 И5 </t>
  </si>
  <si>
    <t>упак. 9.2133</t>
  </si>
  <si>
    <t xml:space="preserve">Дофамін  0,5% И10 </t>
  </si>
  <si>
    <t>упак. 39.1433</t>
  </si>
  <si>
    <t xml:space="preserve">Дофамин 4% 5.0 N10 </t>
  </si>
  <si>
    <t>упак. 216.4857</t>
  </si>
  <si>
    <t xml:space="preserve">Дротаверін  розч.для ін"єкцій 20 мг/мл по 2 мл в амп.№5 </t>
  </si>
  <si>
    <t>упак 11.0425</t>
  </si>
  <si>
    <t xml:space="preserve">Епайдра 100 3мл № 0161284 </t>
  </si>
  <si>
    <t>шпр-ручка 169.0600</t>
  </si>
  <si>
    <t xml:space="preserve">Епайдра 100 3мл № 179 </t>
  </si>
  <si>
    <t xml:space="preserve">Епобіокрин 4тис МО амп. №5 </t>
  </si>
  <si>
    <t>упак. 1714.7667</t>
  </si>
  <si>
    <t xml:space="preserve">Еспа-Ліон 600,25мг/мл по 24амп.№5 </t>
  </si>
  <si>
    <t>упак. 385.3389</t>
  </si>
  <si>
    <t xml:space="preserve">Еуфілін 2% 5,0 И10 </t>
  </si>
  <si>
    <t>упак. 23.1339</t>
  </si>
  <si>
    <t xml:space="preserve">Еуфілін, р-н для ін.,20мг/мл по 5мл №10 </t>
  </si>
  <si>
    <t>пач. 25.6900</t>
  </si>
  <si>
    <t xml:space="preserve">Желатину 10%   10мл №10 </t>
  </si>
  <si>
    <t>упак. 319.0667</t>
  </si>
  <si>
    <t xml:space="preserve">Засіб дезінфікуючий "Мікрасепт" 1000 мл з дозуючим пристроєм </t>
  </si>
  <si>
    <t>шт. 160.0000</t>
  </si>
  <si>
    <t xml:space="preserve">Засіб дезінфікуючий "Споросепт фл. 1л. </t>
  </si>
  <si>
    <t>шт. 375.0000</t>
  </si>
  <si>
    <t xml:space="preserve">Засіб дезінфікуючий"Лізоформін  3000", 1л. </t>
  </si>
  <si>
    <t>шт. 340.0000</t>
  </si>
  <si>
    <t xml:space="preserve">КО-ПРЕНЕСА  табл.по 8 мг/2,5 мг №30 </t>
  </si>
  <si>
    <t>упак 154.0055</t>
  </si>
  <si>
    <t xml:space="preserve">Кавінтон №10 </t>
  </si>
  <si>
    <t>упак. 193.0467</t>
  </si>
  <si>
    <t xml:space="preserve">Кальцію    глюконат 10% 5мл  №10 </t>
  </si>
  <si>
    <t>упак 15.6220</t>
  </si>
  <si>
    <t xml:space="preserve">Касарк таб. 32 мг №30 </t>
  </si>
  <si>
    <t>упак 143.9250</t>
  </si>
  <si>
    <t xml:space="preserve">Квамател 20.0 N5 </t>
  </si>
  <si>
    <t>упак. 229.5817</t>
  </si>
  <si>
    <t xml:space="preserve">Кейвер  50 мг/2мл  по 2 мл в амп.№5 (5*1) блістер </t>
  </si>
  <si>
    <t>упак. 105.3300</t>
  </si>
  <si>
    <t xml:space="preserve">Кетолонг 3% 1мл №10 </t>
  </si>
  <si>
    <t>упак. 99.3700</t>
  </si>
  <si>
    <t xml:space="preserve">Кеторол 30мгмл по 1мл в амп. №10 </t>
  </si>
  <si>
    <t>упак 93.9667</t>
  </si>
  <si>
    <t xml:space="preserve">Кимацеф 1.5 </t>
  </si>
  <si>
    <t>флак. 44.2875</t>
  </si>
  <si>
    <t xml:space="preserve">Кислотний концентрат для гемодіалізу Granudia  AF-81 </t>
  </si>
  <si>
    <t>шт. 3543.9700</t>
  </si>
  <si>
    <t xml:space="preserve">Кислотний концентрат для гемодіалізу Granudia  AF-83 </t>
  </si>
  <si>
    <t>упак 3687.4662</t>
  </si>
  <si>
    <t xml:space="preserve">Клейонка підкладна  гумотканева вид А в індивідуальній упак. по 2 м. </t>
  </si>
  <si>
    <t>шт. 85.6312</t>
  </si>
  <si>
    <t xml:space="preserve">Клексан  30000 анті-ХаМЕ 3мл.фл. №1 </t>
  </si>
  <si>
    <t>упак. 232.4281</t>
  </si>
  <si>
    <t xml:space="preserve">Клексан р-р 10 000 по 0,4мл. №10 </t>
  </si>
  <si>
    <t>упак 588.5000</t>
  </si>
  <si>
    <t xml:space="preserve">Клексан р-р 30000 3мл. Фл. </t>
  </si>
  <si>
    <t>упак 241.8731</t>
  </si>
  <si>
    <t xml:space="preserve">Контривен розч.для ін"єкцій.10 000 КІО/мл по 1 мл в амп.№10 </t>
  </si>
  <si>
    <t>упак 201.2525</t>
  </si>
  <si>
    <t xml:space="preserve">Корвітін 0,5 г у флак. №5 </t>
  </si>
  <si>
    <t>упак 489.1570</t>
  </si>
  <si>
    <t xml:space="preserve">Корвалол 25.0 </t>
  </si>
  <si>
    <t>флак. 9.7688</t>
  </si>
  <si>
    <t xml:space="preserve">Корглікон 0.06% 1.0 N10 </t>
  </si>
  <si>
    <t>упак. 16.5327</t>
  </si>
  <si>
    <t xml:space="preserve">Кордіамін  розчин для ін"єкцій 250 мг/мл по 2мл в амп. №102,0 №10 </t>
  </si>
  <si>
    <t>упак. 37.9963</t>
  </si>
  <si>
    <t xml:space="preserve">Корзолекс екстра каністра 2 л. </t>
  </si>
  <si>
    <t>шт. 1177.0000</t>
  </si>
  <si>
    <t xml:space="preserve">Кофеїн 20%-1,0 И10 </t>
  </si>
  <si>
    <t>упак 21.3637</t>
  </si>
  <si>
    <t xml:space="preserve">Кровопровідні  магістралі  AV-Set  ONLINEplus 5008-R </t>
  </si>
  <si>
    <t>шт. 262.3736</t>
  </si>
  <si>
    <t xml:space="preserve">Кровопровідні  магістралі  AV-Set-FMC(FA204C/FV204C </t>
  </si>
  <si>
    <t>шт. 188.5835</t>
  </si>
  <si>
    <t xml:space="preserve">Кутасепт 1л </t>
  </si>
  <si>
    <t>флак, 325.0000</t>
  </si>
  <si>
    <t xml:space="preserve">Л"есфаль розч. 50мг/мл 5мл №5 </t>
  </si>
  <si>
    <t>упак 146.6100</t>
  </si>
  <si>
    <t xml:space="preserve">Лідокаїн 2% 2.0 N10 </t>
  </si>
  <si>
    <t>упак. 9.9923</t>
  </si>
  <si>
    <t xml:space="preserve">Лінелід , р-н для інфуз.2мг/мл 300мл </t>
  </si>
  <si>
    <t>контейнер. 728.4557</t>
  </si>
  <si>
    <t xml:space="preserve">ЛЕРКАМЕН 20. табл. по 20мг №60 </t>
  </si>
  <si>
    <t>упак 330.7624</t>
  </si>
  <si>
    <t xml:space="preserve">Лантус 100  3мл  № 179 </t>
  </si>
  <si>
    <t>шпр-ручка 291.0400</t>
  </si>
  <si>
    <t xml:space="preserve">Ланцети для  прик-тесту №100 </t>
  </si>
  <si>
    <t>упак 105.9300</t>
  </si>
  <si>
    <t xml:space="preserve">Ланцети для ротаційного прик-тесту однократного застосування   ЛПТ-2   №200 </t>
  </si>
  <si>
    <t>упак 121.0670</t>
  </si>
  <si>
    <t xml:space="preserve">Ларнамін 500мг/мл по 10мл в амп. №10 </t>
  </si>
  <si>
    <t>упак 600.3350</t>
  </si>
  <si>
    <t xml:space="preserve">Левемір 100  ОД 3мл № 0160443 </t>
  </si>
  <si>
    <t>шпр-ручка 339.1900</t>
  </si>
  <si>
    <t xml:space="preserve">Левемір 100  ОД 3мл № 179 </t>
  </si>
  <si>
    <t xml:space="preserve">Лефлоцин, р-н для інфуз.5мг/мл по 100мл. </t>
  </si>
  <si>
    <t>бут 96.1929</t>
  </si>
  <si>
    <t xml:space="preserve">Лонгокаїн розчин для інфузій 5,0 мг/мл пол5мл в амп. №10 </t>
  </si>
  <si>
    <t>упак 99.4349</t>
  </si>
  <si>
    <t xml:space="preserve">Мікстард 30 НМ сусп. д/ін.100 мо/мл 10мл №179 </t>
  </si>
  <si>
    <t xml:space="preserve">Магнію сульфат р-н для ін.250мг/мл по 5мл №10 </t>
  </si>
  <si>
    <t>пач. 12.3100</t>
  </si>
  <si>
    <t xml:space="preserve">Магнія сульфат  р-н для ін"єкцій 250мг/мл по 5мл в ампул №10 </t>
  </si>
  <si>
    <t>упак. 12.3050</t>
  </si>
  <si>
    <t xml:space="preserve">Максісан флакон 1 л. </t>
  </si>
  <si>
    <t>шт. 798.0000</t>
  </si>
  <si>
    <t xml:space="preserve">Маніт р-н для інфуз.150мг/мл по200мл </t>
  </si>
  <si>
    <t>флак, 47.1870</t>
  </si>
  <si>
    <t xml:space="preserve">Маніт розч. для інфузій 150мг/мл по 200 мл </t>
  </si>
  <si>
    <t>фл 47.1868</t>
  </si>
  <si>
    <t xml:space="preserve">Маска медична з гумовими петлями </t>
  </si>
  <si>
    <t>шт. 1.0320</t>
  </si>
  <si>
    <t xml:space="preserve">Медаксон 1г №10 </t>
  </si>
  <si>
    <t>упак 249.2444</t>
  </si>
  <si>
    <t xml:space="preserve">Медоцеф по 1г №10 </t>
  </si>
  <si>
    <t>упак 527.8320</t>
  </si>
  <si>
    <t xml:space="preserve">Мельдоній розчин д/ін"єкцій 100 мг/мл по 5 мл в амп. №10 </t>
  </si>
  <si>
    <t>упак 283.5500</t>
  </si>
  <si>
    <t xml:space="preserve">Метоклопрамид 0.5% 2.0N10 </t>
  </si>
  <si>
    <t>упак. 25.6263</t>
  </si>
  <si>
    <t xml:space="preserve">Метронідазол  розчин для інфузій 5 мг/мл по 100 мл </t>
  </si>
  <si>
    <t>фл 15.8360</t>
  </si>
  <si>
    <t xml:space="preserve">Мильгама 2мл  №5 </t>
  </si>
  <si>
    <t>упак 120.4733</t>
  </si>
  <si>
    <t xml:space="preserve">Мирцера 50 мг/0,3мл №1 шпр.тюбик </t>
  </si>
  <si>
    <t>упак 2104.4866</t>
  </si>
  <si>
    <t xml:space="preserve">Морфін 1% 1.0 </t>
  </si>
  <si>
    <t>ампул 38.6000</t>
  </si>
  <si>
    <t xml:space="preserve">Муколван 0.75% 2.0 N5 </t>
  </si>
  <si>
    <t>упак. 40.4800</t>
  </si>
  <si>
    <t xml:space="preserve">НІТРО-МІК Спрей 0,4 мг/дозу по 15мл (300доз) у фл. </t>
  </si>
  <si>
    <t>фл 63.8250</t>
  </si>
  <si>
    <t xml:space="preserve">Набір для приготування концентрату   Bi DAG   (650g)  бікарбонат натрію для  гемодіалізу ( 4008) </t>
  </si>
  <si>
    <t>шт. 293.6236</t>
  </si>
  <si>
    <t xml:space="preserve">Набір для приготування концентрату   Bi DAG   (650g)  бікарбонат натрію для  гемодіалізу ( 5008) </t>
  </si>
  <si>
    <t>шт. 247.0958</t>
  </si>
  <si>
    <t xml:space="preserve">Натрія хлорид 9 мг/мл по 400 мл. </t>
  </si>
  <si>
    <t>шт. 15.9419</t>
  </si>
  <si>
    <t xml:space="preserve">Небілет, таб.по 5мг №28 </t>
  </si>
  <si>
    <t>упак 142.5236</t>
  </si>
  <si>
    <t xml:space="preserve">Небутамол розчин для інгаляцій 1мг/мл по 2мл в контейнері №10 </t>
  </si>
  <si>
    <t>упак 37.9714</t>
  </si>
  <si>
    <t xml:space="preserve">Неостерил блакитний флакон 1 л. </t>
  </si>
  <si>
    <t>шт. 313.5000</t>
  </si>
  <si>
    <t xml:space="preserve">Неостерил померанчовий  флакон 1 л. </t>
  </si>
  <si>
    <t>шт. 285.0000</t>
  </si>
  <si>
    <t>шпр-ручка 220.4200</t>
  </si>
  <si>
    <t xml:space="preserve">Новомікс 30флекс 100 3мл № 179 </t>
  </si>
  <si>
    <t xml:space="preserve">Новорапід  флекспен 100 3мл  № 179 </t>
  </si>
  <si>
    <t>шпр-ручка 219.3500</t>
  </si>
  <si>
    <t xml:space="preserve">Новохлор екстра каністра 5л. </t>
  </si>
  <si>
    <t>шт. 220.0000</t>
  </si>
  <si>
    <t xml:space="preserve">Оксибутират 20% 10.0 N10 </t>
  </si>
  <si>
    <t>упак. 256.8000</t>
  </si>
  <si>
    <t xml:space="preserve">Окситоцин 1.0 N10 </t>
  </si>
  <si>
    <t>упак. 24.1500</t>
  </si>
  <si>
    <t xml:space="preserve">Омепразол  40 мг фл.р-н амп. 10мл №1 </t>
  </si>
  <si>
    <t>упак. 85.9500</t>
  </si>
  <si>
    <t xml:space="preserve">Омнопон 1мл №1 </t>
  </si>
  <si>
    <t>ампул 67.0100</t>
  </si>
  <si>
    <t xml:space="preserve">Органайзер стей-сейф </t>
  </si>
  <si>
    <t>шт. 1000.7200</t>
  </si>
  <si>
    <t xml:space="preserve">Пірацетам  20% 5мл №5 </t>
  </si>
  <si>
    <t>упак. 18.0000</t>
  </si>
  <si>
    <t xml:space="preserve">ПАНТОКАР таблетки по 40 мг №30 </t>
  </si>
  <si>
    <t>упак 80.2822</t>
  </si>
  <si>
    <t xml:space="preserve">ПАНТОПРАЗОЛ-ФАРМЕКС по 40 мг №1 </t>
  </si>
  <si>
    <t>упак 59.6952</t>
  </si>
  <si>
    <t xml:space="preserve">ПУЛЬМІКОРТ 0,5мг/мл 2мл №20 </t>
  </si>
  <si>
    <t>упак 693.9700</t>
  </si>
  <si>
    <t xml:space="preserve">Панангін по 10 мл в амп. №5 </t>
  </si>
  <si>
    <t>упак 125.3289</t>
  </si>
  <si>
    <t xml:space="preserve">Плавікс  табл. п/о 300 мг №10 </t>
  </si>
  <si>
    <t>упак. 120.0000</t>
  </si>
  <si>
    <t xml:space="preserve">Плавікс 75мг №28 </t>
  </si>
  <si>
    <t>упак. 729.4800</t>
  </si>
  <si>
    <t xml:space="preserve">Плавікс №14 </t>
  </si>
  <si>
    <t>упак. 413.0420</t>
  </si>
  <si>
    <t xml:space="preserve">Платифиллин 0.2 % N 10 </t>
  </si>
  <si>
    <t>упак. 44.0675</t>
  </si>
  <si>
    <t xml:space="preserve">Подвійна  система мішків об"ємом 2,0л. з концен.глюкози 1,5%  №4 </t>
  </si>
  <si>
    <t>шт. 249.3253</t>
  </si>
  <si>
    <t xml:space="preserve">Подвійна  система мішків об"ємом 2,0л. з концен.глюкози від 2,25% до 2,5%  №4 </t>
  </si>
  <si>
    <t>шт. 213.2554</t>
  </si>
  <si>
    <t xml:space="preserve">Подовжувач перитонеального катетера 32см </t>
  </si>
  <si>
    <t>шт. 889.4750</t>
  </si>
  <si>
    <t xml:space="preserve">Преднизолон 30мг/мл  1мл №3 </t>
  </si>
  <si>
    <t>упак. 26.6600</t>
  </si>
  <si>
    <t xml:space="preserve">Престилол 10мг/10мг таб. вкр. пл. об. №30 </t>
  </si>
  <si>
    <t>упак 1.0000</t>
  </si>
  <si>
    <t xml:space="preserve">Престилол 5мг/10мг таб. вкр. пл. об. №30 </t>
  </si>
  <si>
    <t xml:space="preserve">Престилол 5мг/5мг таб. вкр. пл. об. №30 </t>
  </si>
  <si>
    <t xml:space="preserve">Пристрій (ПР) д/внутрішньовенного введення інфузійних розчинів з металевою голкою 21G(0,8*40мм) </t>
  </si>
  <si>
    <t>шт. 5.5400</t>
  </si>
  <si>
    <t xml:space="preserve">Прозерин 0,05% 1мл  N10 </t>
  </si>
  <si>
    <t>упак. 14.6000</t>
  </si>
  <si>
    <t xml:space="preserve">Промедол 2% 1.0 </t>
  </si>
  <si>
    <t>ампул 93.3600</t>
  </si>
  <si>
    <t xml:space="preserve">Пропофол  1%  20,0  №5 </t>
  </si>
  <si>
    <t>упак 284.3300</t>
  </si>
  <si>
    <t xml:space="preserve">Протафан НМ 100 МО/мл 10,0 №179 </t>
  </si>
  <si>
    <t xml:space="preserve">Пульмікорт суспен. для розпил. 0,5мг/мл по 2,0 мл №20 </t>
  </si>
  <si>
    <t xml:space="preserve">Різні медикаменти </t>
  </si>
  <si>
    <t>т. 44935.2900</t>
  </si>
  <si>
    <t xml:space="preserve">Ревмоксикам розчин для ін"єкцій 1 % по 1,5мл в ампулах №5 </t>
  </si>
  <si>
    <t>упак 94.2600</t>
  </si>
  <si>
    <t xml:space="preserve">Реніаль табл. по 25мг №30 </t>
  </si>
  <si>
    <t>упак 326.3400</t>
  </si>
  <si>
    <t xml:space="preserve">Ренейро 250мг/мл по 4мл в амп.№10 </t>
  </si>
  <si>
    <t>упак 425.5180</t>
  </si>
  <si>
    <t xml:space="preserve">Реополиглюкин 200.0 </t>
  </si>
  <si>
    <t>флак. 56.2643</t>
  </si>
  <si>
    <t xml:space="preserve">Реосорбілакт, р-н для інфуз.200мл </t>
  </si>
  <si>
    <t>бут 85.6000</t>
  </si>
  <si>
    <t xml:space="preserve">Реосорбилакт 200.0 </t>
  </si>
  <si>
    <t>флак. 64.8848</t>
  </si>
  <si>
    <t xml:space="preserve">Рефортан 10% 500.0 </t>
  </si>
  <si>
    <t>флак. 204.0938</t>
  </si>
  <si>
    <t xml:space="preserve">Рефортан 130  по 500 мл №10 </t>
  </si>
  <si>
    <t>флак. 242.5785</t>
  </si>
  <si>
    <t xml:space="preserve">Рефортан 6% 250,0 </t>
  </si>
  <si>
    <t>флак, 136.8038</t>
  </si>
  <si>
    <t xml:space="preserve">Рефортан 6% 500.0 </t>
  </si>
  <si>
    <t>флак. 215.7824</t>
  </si>
  <si>
    <t xml:space="preserve">Римантадин таьл. по 50мг №20 </t>
  </si>
  <si>
    <t>упак 18.8745</t>
  </si>
  <si>
    <t xml:space="preserve">Розчина рідина  для алергенів по 4,5мл у флаконах №10 </t>
  </si>
  <si>
    <t>упак 529.6500</t>
  </si>
  <si>
    <t xml:space="preserve">Розчина рідина  для алергенів по 4,5мл у флаконах№10  (450доз) </t>
  </si>
  <si>
    <t>упак 346.2923</t>
  </si>
  <si>
    <t xml:space="preserve">Рукавички  оглядові н/стер. </t>
  </si>
  <si>
    <t>пар 2.4428</t>
  </si>
  <si>
    <t xml:space="preserve">Рукавички захист. оглядові н/стер. </t>
  </si>
  <si>
    <t>упак 9.2411</t>
  </si>
  <si>
    <t xml:space="preserve">Рукавички оглядові латексні нестер. </t>
  </si>
  <si>
    <t>шт. 0.5900</t>
  </si>
  <si>
    <t xml:space="preserve">Рукавички хірургічні  латексні  стерильні </t>
  </si>
  <si>
    <t>пара 10.6686</t>
  </si>
  <si>
    <t xml:space="preserve">Сангера 100 мг/мл по 10 мл в амп.№5 </t>
  </si>
  <si>
    <t>упак 314.4341</t>
  </si>
  <si>
    <t xml:space="preserve">Севоран рідина д/інг.100% фл.250мл№1 </t>
  </si>
  <si>
    <t>упак. 5032.9750</t>
  </si>
  <si>
    <t xml:space="preserve">Сибазон 0.005 N20 </t>
  </si>
  <si>
    <t>упак. 10.4600</t>
  </si>
  <si>
    <t xml:space="preserve">Сибазон 0.5% 2.0 </t>
  </si>
  <si>
    <t>амп 28.7400</t>
  </si>
  <si>
    <t xml:space="preserve">Система  для переливання  крові,кровозамінників та інфузійних розчинів </t>
  </si>
  <si>
    <t>шт. 8.3700</t>
  </si>
  <si>
    <t xml:space="preserve">Система ПК </t>
  </si>
  <si>
    <t>шт. 7.9502</t>
  </si>
  <si>
    <t xml:space="preserve">Система контейнерівTERUFLEX  для крови  з розчином антикоагулянта СРDA-1(450 мл крові) </t>
  </si>
  <si>
    <t>шт. 80.2500</t>
  </si>
  <si>
    <t xml:space="preserve">Спирт етиловий  (Біосепт 96%,100) </t>
  </si>
  <si>
    <t>флак, 24.6000</t>
  </si>
  <si>
    <t xml:space="preserve">Спирт етиловий 70% 100мл </t>
  </si>
  <si>
    <t>флак, 24.9489</t>
  </si>
  <si>
    <t xml:space="preserve">Спирт етиловий 70% розчин для зовн.застосув. фл. по 100мл </t>
  </si>
  <si>
    <t>фл 24.8401</t>
  </si>
  <si>
    <t xml:space="preserve">Спирт етиловий 96 100,0 </t>
  </si>
  <si>
    <t>флак, 24.8401</t>
  </si>
  <si>
    <t xml:space="preserve">Споротал 100 дезінфекційний засіб (5085421) </t>
  </si>
  <si>
    <t>кан 1481.4000</t>
  </si>
  <si>
    <t xml:space="preserve">Строфантін 0,025%1,0№10 </t>
  </si>
  <si>
    <t>упак. 12.8497</t>
  </si>
  <si>
    <t xml:space="preserve">Сульфокамфокаин 10% N10 </t>
  </si>
  <si>
    <t>упак. 70.9513</t>
  </si>
  <si>
    <t xml:space="preserve">Супрастін  1,0  И5 </t>
  </si>
  <si>
    <t>упак 71.2400</t>
  </si>
  <si>
    <t xml:space="preserve">Сурфаніос лемон фреш фл.1л. </t>
  </si>
  <si>
    <t>шт. 530.0000</t>
  </si>
  <si>
    <t xml:space="preserve">Суфер розчин для внутр. ін"єкцій 20мг/мл по 5 мл в амп.№5 </t>
  </si>
  <si>
    <t>упак 658.9195</t>
  </si>
  <si>
    <t xml:space="preserve">Тівортін р-н 4,2% -100мл </t>
  </si>
  <si>
    <t>фл 95.4645</t>
  </si>
  <si>
    <t xml:space="preserve">Тіо-Ліпон,р-н для інфуз.30мг/мл по 20мл №5 </t>
  </si>
  <si>
    <t>упак 250.1769</t>
  </si>
  <si>
    <t xml:space="preserve">Тіопентал натрія 1г </t>
  </si>
  <si>
    <t>флак. 36.0173</t>
  </si>
  <si>
    <t xml:space="preserve">Тіотріазолін 2,5% 4,0 №10 </t>
  </si>
  <si>
    <t>упак. 153.7128</t>
  </si>
  <si>
    <t xml:space="preserve">Тіоцетам 5,0 №10 </t>
  </si>
  <si>
    <t>упак 125.0513</t>
  </si>
  <si>
    <t xml:space="preserve">ТЕСТ ЦИТО ВІЧ </t>
  </si>
  <si>
    <t>пак 76.3300</t>
  </si>
  <si>
    <t xml:space="preserve">Таміфлю капсули 75мг  №10 </t>
  </si>
  <si>
    <t>упак 364.5884</t>
  </si>
  <si>
    <t xml:space="preserve">Таргоцид для ін"єкцій по 400 мг у фл. по 3,2 мл в амп.№1 </t>
  </si>
  <si>
    <t>упак 542.3536</t>
  </si>
  <si>
    <t xml:space="preserve">Тенкхофф-катетер 835 </t>
  </si>
  <si>
    <t>шт. 6705.6900</t>
  </si>
  <si>
    <t xml:space="preserve">Тиамина хлорид 5%1.0 N10 </t>
  </si>
  <si>
    <t>упак. 20.2675</t>
  </si>
  <si>
    <t xml:space="preserve">Толперіл розч. для ін"єкцій по 1мл в амп. №5 </t>
  </si>
  <si>
    <t>упак 91.0450</t>
  </si>
  <si>
    <t xml:space="preserve">Томогексол розчин д/ін 350мг йода/мл по 100 мл у фл.№1 </t>
  </si>
  <si>
    <t>фл 781.5300</t>
  </si>
  <si>
    <t xml:space="preserve">Томогексол розчин д/ін 350мг йода/мл по 20 мл у фл.№1 </t>
  </si>
  <si>
    <t>фл 198.9100</t>
  </si>
  <si>
    <t xml:space="preserve">Торадів,р-н для ін"єк.5мг/мл по 4мл №5 </t>
  </si>
  <si>
    <t>упак 107.3100</t>
  </si>
  <si>
    <t xml:space="preserve">Трентал 20 мг/1мл по 5мл в амп. №5 </t>
  </si>
  <si>
    <t>упак 180.0820</t>
  </si>
  <si>
    <t xml:space="preserve">Тресіба Флекстач 100 од/мл  3 мл шприц-ручка №5 </t>
  </si>
  <si>
    <t>упак 0.0025</t>
  </si>
  <si>
    <t xml:space="preserve">Триомбраст 76% N5 </t>
  </si>
  <si>
    <t>упак. 518.1616</t>
  </si>
  <si>
    <t xml:space="preserve">Трифас ,табл.по 10мг №50 </t>
  </si>
  <si>
    <t>упак 161.3450</t>
  </si>
  <si>
    <t xml:space="preserve">Трифас розчин дін"єкцій 20 мг/4мл по 4 мл в ампулах №5 </t>
  </si>
  <si>
    <t>упак 132.3050</t>
  </si>
  <si>
    <t xml:space="preserve">Ультравист 300 100.0 </t>
  </si>
  <si>
    <t>флак. 399.1400</t>
  </si>
  <si>
    <t xml:space="preserve">Ультравист 370 100.0 </t>
  </si>
  <si>
    <t>флак. 442.4212</t>
  </si>
  <si>
    <t xml:space="preserve">Урсолів капсули по 250мг №50 </t>
  </si>
  <si>
    <t>упак 323.6767</t>
  </si>
  <si>
    <t xml:space="preserve">Фільтр діасейф плюс  в комплекті </t>
  </si>
  <si>
    <t>шт. 4801.4000</t>
  </si>
  <si>
    <t xml:space="preserve">Фістульна голка  15GA -R25 </t>
  </si>
  <si>
    <t>шт. 28.2431</t>
  </si>
  <si>
    <t xml:space="preserve">Фістульна голка 15 GV-R25 </t>
  </si>
  <si>
    <t>шт. 28.2541</t>
  </si>
  <si>
    <t xml:space="preserve">Фармадипін каплі оральні 2% по 5 мл  у флаконах </t>
  </si>
  <si>
    <t>упак 25.8944</t>
  </si>
  <si>
    <t xml:space="preserve">Фармасулін  H р-н 100 10мл № 179 </t>
  </si>
  <si>
    <t>фл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</si>
  <si>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</si>
  <si>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</si>
  <si>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</si>
  <si>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Фармасулін Н NР 100 10,0 №0160443 </t>
  </si>
  <si>
    <t>флак. 200.0900</t>
  </si>
  <si>
    <t xml:space="preserve">Фенобарбітал 0,1 №50 </t>
  </si>
  <si>
    <t>упак. 36.1000</t>
  </si>
  <si>
    <t xml:space="preserve">Фентаніл 0.005% 2.0 </t>
  </si>
  <si>
    <t>ампул 41.1400</t>
  </si>
  <si>
    <t xml:space="preserve">Фліксотид  2мг/2мл по 2мл №10 </t>
  </si>
  <si>
    <t>упак 297.3650</t>
  </si>
  <si>
    <t xml:space="preserve">Фленокс р-н  по 0,4 мл  у шпр. №10 </t>
  </si>
  <si>
    <t>упак 592.4800</t>
  </si>
  <si>
    <t xml:space="preserve">Фленокс р-н  по 0,6мл  у шпр. №10 </t>
  </si>
  <si>
    <t>упак 993.6100</t>
  </si>
  <si>
    <t xml:space="preserve">Фленокс розчин д/ін"єкцій10000 анти-Ха мо/мл по0,4 мл шприц №10 </t>
  </si>
  <si>
    <t>упак 559.3862</t>
  </si>
  <si>
    <t xml:space="preserve">Фленокс розчин д/ін"єкцій10000 анти-Ха мо/мл по0,6 мл шприц №10 </t>
  </si>
  <si>
    <t xml:space="preserve">Флуконазол р-н для інфузій  2мг/мл по  100мл </t>
  </si>
  <si>
    <t>флак, 92.5977</t>
  </si>
  <si>
    <t xml:space="preserve">Фуросемід  1% 2,0 И10 </t>
  </si>
  <si>
    <t>упак. 14.8075</t>
  </si>
  <si>
    <t xml:space="preserve">Хумодар  Б 100 Р 10мл  №0160443 </t>
  </si>
  <si>
    <t>флак. 207.5800</t>
  </si>
  <si>
    <t xml:space="preserve">Хумодар  К25 100Р 100 МО/мл 10мл  №0147806 </t>
  </si>
  <si>
    <t>флак, 173.3400</t>
  </si>
  <si>
    <t xml:space="preserve">Хумодар  К25 100Р 100 МО/мл 10мл  №0160443 </t>
  </si>
  <si>
    <t>флак, 207.5800</t>
  </si>
  <si>
    <t xml:space="preserve">Хумодар Б100Р 100 МО/мл 10мл  №179 від 23.10.17 </t>
  </si>
  <si>
    <t>фл 207.5800</t>
  </si>
  <si>
    <t xml:space="preserve">Хумодар К25 100 Р МО/мл 10мл  №179 від 23.10.17 </t>
  </si>
  <si>
    <t xml:space="preserve">Хумодар Р100Р 100 МО/мл 10мл  №179 від 23.10.17 </t>
  </si>
  <si>
    <t xml:space="preserve">Ціклоферон 12,5% по 2 мл в амп. №5 </t>
  </si>
  <si>
    <t>упак 219.0618</t>
  </si>
  <si>
    <t xml:space="preserve">ЦИНАКАЛЬЦЕТ-ВІСТА табл. по 30 мг по 14 табл.у блістері по 2 блістери у картон.пачці </t>
  </si>
  <si>
    <t>упак 2298.3600</t>
  </si>
  <si>
    <t xml:space="preserve">Цефотаксим пор.д/ін 1000 мг фл </t>
  </si>
  <si>
    <t>фл 10.6600</t>
  </si>
  <si>
    <t xml:space="preserve">Ципринол №5 </t>
  </si>
  <si>
    <t>упак 103.7043</t>
  </si>
  <si>
    <t xml:space="preserve">Ципрофлоксацин  0,2%  100,0 </t>
  </si>
  <si>
    <t>флак, 22.3094</t>
  </si>
  <si>
    <t xml:space="preserve">Ципрофлоксацин р-н для інфуз.2мг/мл по 100мл </t>
  </si>
  <si>
    <t>бут 22.3095</t>
  </si>
  <si>
    <t xml:space="preserve">Цитростерил Дезінфекційний засіб 5л. </t>
  </si>
  <si>
    <t>кан 2599.9036</t>
  </si>
  <si>
    <t xml:space="preserve">Шприц 20 мл </t>
  </si>
  <si>
    <t>шт. 1.3100</t>
  </si>
  <si>
    <t xml:space="preserve">Шприц ін"єкційний 1 мл  3-х компонентний одноразовий стерильний  з голкою </t>
  </si>
  <si>
    <t>шт. 1.3268</t>
  </si>
  <si>
    <t xml:space="preserve">Шприц ін"єкційний 2-х компонентний одноразовий стерильний 10мл з голкою </t>
  </si>
  <si>
    <t>шт. 0.7169</t>
  </si>
  <si>
    <t xml:space="preserve">Шприц ін"єкційний 2-х компонентний одноразовий стерильний 2мл з голкою </t>
  </si>
  <si>
    <t>шт. 0.5527</t>
  </si>
  <si>
    <t xml:space="preserve">Шприц ін"єкційний 2-х компонентний одноразовий стерильний 5мл з голкою </t>
  </si>
  <si>
    <t>шт. 0.5671</t>
  </si>
  <si>
    <t xml:space="preserve">Шприц ін"єкційний стерильний одноразовий двокомпонентний 10мл </t>
  </si>
  <si>
    <t>шт. 1.6371</t>
  </si>
  <si>
    <t xml:space="preserve">Шприц ін"єкційний стерильний одноразовий двокомпонентний 20мл </t>
  </si>
  <si>
    <t>шт. 2.3433</t>
  </si>
  <si>
    <t xml:space="preserve">Шприц ін"єкційний стерильний одноразовий двокомпонентний 2мл </t>
  </si>
  <si>
    <t>шт. 0.9523</t>
  </si>
  <si>
    <t xml:space="preserve">Шприц ін"єкційний стерильний одноразовий двокомпонентний 5мл </t>
  </si>
  <si>
    <t>шт. 1.1877</t>
  </si>
  <si>
    <t xml:space="preserve">Шприц ін"єкційний стерильний одноразовий трьохкомпонентний 20мл </t>
  </si>
  <si>
    <t>шт. 2.4396</t>
  </si>
  <si>
    <t xml:space="preserve">Шприц Перфузор 50мл  з голкою </t>
  </si>
  <si>
    <t>шт. 39.6221</t>
  </si>
  <si>
    <t xml:space="preserve">Шприци однор 20,0 </t>
  </si>
  <si>
    <t>шт. 2.1992</t>
  </si>
  <si>
    <t xml:space="preserve">Юнорм р-н для ін"єкцій 2,0 мг/мл по 4мл в амп. №5 </t>
  </si>
  <si>
    <t>упак 158.1459</t>
  </si>
  <si>
    <t>Фармацевт</t>
  </si>
  <si>
    <t>1512СКЛАД  Фармацевт 3 </t>
  </si>
  <si>
    <t xml:space="preserve">Актрапід  НМ/пенф 100 3мл № 0147806 </t>
  </si>
  <si>
    <t>карт 114.4900</t>
  </si>
  <si>
    <t xml:space="preserve">Протафан   НМ 100  3мл  № 0147806 </t>
  </si>
  <si>
    <t>Фармацевт 3 </t>
  </si>
  <si>
    <t>РАЗОМ за рахунками</t>
  </si>
  <si>
    <t>за бюджетні кошти</t>
  </si>
  <si>
    <t xml:space="preserve">          Залишки медикаментів та виробів медичного призначення закуплені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</si>
</sst>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173" fontId="0" fillId="0" borderId="7" xfId="0" applyNumberFormat="1" applyFill="1" applyBorder="1"/>
    <xf numFmtId="173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0" borderId="20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7" xfId="0" applyNumberForma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4" fontId="0" fillId="0" borderId="23" xfId="0" applyNumberFormat="1" applyFill="1" applyBorder="1" applyAlignment="1"/>
    <xf numFmtId="4" fontId="0" fillId="0" borderId="24" xfId="0" applyNumberFormat="1" applyFill="1" applyBorder="1" applyAlignment="1"/>
    <xf numFmtId="173" fontId="0" fillId="0" borderId="15" xfId="0" applyNumberFormat="1" applyFill="1" applyBorder="1" applyAlignment="1">
      <alignment vertical="top"/>
    </xf>
    <xf numFmtId="173" fontId="0" fillId="0" borderId="25" xfId="0" applyNumberFormat="1" applyFill="1" applyBorder="1" applyAlignment="1">
      <alignment vertical="top"/>
    </xf>
    <xf numFmtId="4" fontId="0" fillId="0" borderId="17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applyBorder="1"/>
    <xf numFmtId="49" fontId="2" fillId="0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0" fontId="0" fillId="0" borderId="27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7" xfId="0" quotePrefix="1" applyNumberFormat="1" applyFill="1" applyBorder="1" applyAlignment="1">
      <alignment horizontal="left" vertical="top" wrapText="1"/>
    </xf>
    <xf numFmtId="0" fontId="0" fillId="0" borderId="23" xfId="0" quotePrefix="1" applyFill="1" applyBorder="1" applyAlignment="1">
      <alignment horizontal="left"/>
    </xf>
    <xf numFmtId="49" fontId="0" fillId="0" borderId="17" xfId="0" quotePrefix="1" applyNumberFormat="1" applyFill="1" applyBorder="1" applyAlignment="1">
      <alignment horizontal="left" vertical="top"/>
    </xf>
    <xf numFmtId="0" fontId="7" fillId="0" borderId="15" xfId="0" applyFont="1" applyFill="1" applyBorder="1"/>
    <xf numFmtId="173" fontId="7" fillId="0" borderId="25" xfId="0" applyNumberFormat="1" applyFont="1" applyFill="1" applyBorder="1" applyAlignment="1">
      <alignment vertical="top"/>
    </xf>
    <xf numFmtId="0" fontId="7" fillId="0" borderId="17" xfId="0" applyFont="1" applyFill="1" applyBorder="1"/>
    <xf numFmtId="4" fontId="7" fillId="0" borderId="26" xfId="0" applyNumberFormat="1" applyFont="1" applyFill="1" applyBorder="1" applyAlignment="1">
      <alignment vertical="top"/>
    </xf>
    <xf numFmtId="0" fontId="8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6"/>
  <sheetViews>
    <sheetView showGridLines="0" tabSelected="1" topLeftCell="A608" zoomScaleNormal="100" workbookViewId="0">
      <selection activeCell="O581" sqref="O581"/>
    </sheetView>
  </sheetViews>
  <sheetFormatPr defaultRowHeight="13.2" customHeight="1" x14ac:dyDescent="0.25"/>
  <cols>
    <col min="1" max="1" width="5.6640625" customWidth="1"/>
    <col min="2" max="2" width="47.6640625" customWidth="1"/>
    <col min="3" max="3" width="25" customWidth="1"/>
    <col min="4" max="11" width="9.109375" hidden="1" customWidth="1"/>
    <col min="12" max="12" width="8.88671875" hidden="1" customWidth="1"/>
  </cols>
  <sheetData>
    <row r="1" spans="1:12" ht="13.2" customHeight="1" x14ac:dyDescent="0.25">
      <c r="A1" s="75" t="s">
        <v>826</v>
      </c>
      <c r="B1" s="75"/>
      <c r="C1" s="75"/>
    </row>
    <row r="2" spans="1:12" ht="13.2" customHeight="1" x14ac:dyDescent="0.25">
      <c r="A2" s="75"/>
      <c r="B2" s="75"/>
      <c r="C2" s="75"/>
    </row>
    <row r="3" spans="1:12" x14ac:dyDescent="0.25">
      <c r="A3" s="75"/>
      <c r="B3" s="75"/>
      <c r="C3" s="75"/>
      <c r="L3" s="18"/>
    </row>
    <row r="4" spans="1:12" x14ac:dyDescent="0.25">
      <c r="A4" s="75"/>
      <c r="B4" s="75"/>
      <c r="C4" s="75"/>
      <c r="L4" s="18"/>
    </row>
    <row r="5" spans="1:12" ht="15.6" x14ac:dyDescent="0.3">
      <c r="A5" s="57" t="s">
        <v>825</v>
      </c>
      <c r="B5" s="57"/>
      <c r="C5" s="57"/>
      <c r="L5" s="18"/>
    </row>
    <row r="6" spans="1:12" ht="13.8" thickBot="1" x14ac:dyDescent="0.3">
      <c r="L6" s="18"/>
    </row>
    <row r="7" spans="1:12" ht="40.5" customHeight="1" x14ac:dyDescent="0.25">
      <c r="A7" s="61" t="s">
        <v>189</v>
      </c>
      <c r="B7" s="63" t="s">
        <v>232</v>
      </c>
      <c r="C7" s="59" t="s">
        <v>233</v>
      </c>
      <c r="L7" s="18"/>
    </row>
    <row r="8" spans="1:12" ht="13.8" thickBot="1" x14ac:dyDescent="0.3">
      <c r="A8" s="62"/>
      <c r="B8" s="64"/>
      <c r="C8" s="60"/>
      <c r="L8" s="18"/>
    </row>
    <row r="9" spans="1:12" ht="15" customHeight="1" thickBot="1" x14ac:dyDescent="0.3">
      <c r="A9" s="67" t="s">
        <v>235</v>
      </c>
      <c r="B9" s="6"/>
      <c r="C9" s="7"/>
      <c r="L9" s="18"/>
    </row>
    <row r="10" spans="1:12" s="18" customFormat="1" ht="15" hidden="1" customHeight="1" thickBot="1" x14ac:dyDescent="0.3">
      <c r="A10" s="53"/>
      <c r="B10" s="54"/>
      <c r="C10" s="55"/>
      <c r="L10" s="19" t="s">
        <v>234</v>
      </c>
    </row>
    <row r="11" spans="1:12" ht="39.6" x14ac:dyDescent="0.25">
      <c r="A11" s="41">
        <v>1</v>
      </c>
      <c r="B11" s="68" t="s">
        <v>236</v>
      </c>
      <c r="C11" s="10">
        <v>40</v>
      </c>
      <c r="D11" s="30" t="e">
        <f>#REF!</f>
        <v>#REF!</v>
      </c>
      <c r="E11" s="12"/>
      <c r="F11" s="13" t="e">
        <f>#REF!</f>
        <v>#REF!</v>
      </c>
      <c r="G11" s="13"/>
      <c r="H11" s="11" t="e">
        <f>#REF!</f>
        <v>#REF!</v>
      </c>
      <c r="I11" s="12"/>
      <c r="J11" s="13">
        <f>C11</f>
        <v>40</v>
      </c>
      <c r="K11" s="12"/>
      <c r="L11" s="32"/>
    </row>
    <row r="12" spans="1:12" x14ac:dyDescent="0.25">
      <c r="A12" s="42"/>
      <c r="B12" s="69" t="s">
        <v>237</v>
      </c>
      <c r="C12" s="46">
        <v>10842.53</v>
      </c>
      <c r="D12" s="31"/>
      <c r="E12" s="15" t="e">
        <f>#REF!</f>
        <v>#REF!</v>
      </c>
      <c r="F12" s="16"/>
      <c r="G12" s="16" t="e">
        <f>#REF!</f>
        <v>#REF!</v>
      </c>
      <c r="H12" s="14"/>
      <c r="I12" s="15" t="e">
        <f>#REF!</f>
        <v>#REF!</v>
      </c>
      <c r="J12" s="16"/>
      <c r="K12" s="15">
        <f>C12</f>
        <v>10842.53</v>
      </c>
      <c r="L12" s="32"/>
    </row>
    <row r="13" spans="1:12" x14ac:dyDescent="0.25">
      <c r="A13" s="41">
        <v>2</v>
      </c>
      <c r="B13" s="68" t="s">
        <v>238</v>
      </c>
      <c r="C13" s="10">
        <v>3</v>
      </c>
      <c r="D13" s="30" t="e">
        <f>#REF!</f>
        <v>#REF!</v>
      </c>
      <c r="E13" s="12"/>
      <c r="F13" s="13" t="e">
        <f>#REF!</f>
        <v>#REF!</v>
      </c>
      <c r="G13" s="13"/>
      <c r="H13" s="11" t="e">
        <f>#REF!</f>
        <v>#REF!</v>
      </c>
      <c r="I13" s="12"/>
      <c r="J13" s="13">
        <f>C13</f>
        <v>3</v>
      </c>
      <c r="K13" s="12"/>
      <c r="L13" s="32"/>
    </row>
    <row r="14" spans="1:12" x14ac:dyDescent="0.25">
      <c r="A14" s="42"/>
      <c r="B14" s="69" t="s">
        <v>239</v>
      </c>
      <c r="C14" s="46">
        <v>897.63</v>
      </c>
      <c r="D14" s="31"/>
      <c r="E14" s="15" t="e">
        <f>#REF!</f>
        <v>#REF!</v>
      </c>
      <c r="F14" s="16"/>
      <c r="G14" s="16" t="e">
        <f>#REF!</f>
        <v>#REF!</v>
      </c>
      <c r="H14" s="14"/>
      <c r="I14" s="15" t="e">
        <f>#REF!</f>
        <v>#REF!</v>
      </c>
      <c r="J14" s="16"/>
      <c r="K14" s="15">
        <f>C14</f>
        <v>897.63</v>
      </c>
      <c r="L14" s="32"/>
    </row>
    <row r="15" spans="1:12" x14ac:dyDescent="0.25">
      <c r="A15" s="41">
        <v>3</v>
      </c>
      <c r="B15" s="68" t="s">
        <v>240</v>
      </c>
      <c r="C15" s="10">
        <v>21</v>
      </c>
      <c r="D15" s="30" t="e">
        <f>#REF!</f>
        <v>#REF!</v>
      </c>
      <c r="E15" s="12"/>
      <c r="F15" s="13" t="e">
        <f>#REF!</f>
        <v>#REF!</v>
      </c>
      <c r="G15" s="13"/>
      <c r="H15" s="11" t="e">
        <f>#REF!</f>
        <v>#REF!</v>
      </c>
      <c r="I15" s="12"/>
      <c r="J15" s="13">
        <f>C15</f>
        <v>21</v>
      </c>
      <c r="K15" s="12"/>
      <c r="L15" s="32"/>
    </row>
    <row r="16" spans="1:12" x14ac:dyDescent="0.25">
      <c r="A16" s="42"/>
      <c r="B16" s="69" t="s">
        <v>241</v>
      </c>
      <c r="C16" s="46">
        <v>5573.95</v>
      </c>
      <c r="D16" s="31"/>
      <c r="E16" s="15" t="e">
        <f>#REF!</f>
        <v>#REF!</v>
      </c>
      <c r="F16" s="16"/>
      <c r="G16" s="16" t="e">
        <f>#REF!</f>
        <v>#REF!</v>
      </c>
      <c r="H16" s="14"/>
      <c r="I16" s="15" t="e">
        <f>#REF!</f>
        <v>#REF!</v>
      </c>
      <c r="J16" s="16"/>
      <c r="K16" s="15">
        <f>C16</f>
        <v>5573.95</v>
      </c>
      <c r="L16" s="32"/>
    </row>
    <row r="17" spans="1:12" x14ac:dyDescent="0.25">
      <c r="A17" s="41">
        <v>4</v>
      </c>
      <c r="B17" s="68" t="s">
        <v>242</v>
      </c>
      <c r="C17" s="10">
        <v>40</v>
      </c>
      <c r="D17" s="30" t="e">
        <f>#REF!</f>
        <v>#REF!</v>
      </c>
      <c r="E17" s="12"/>
      <c r="F17" s="13" t="e">
        <f>#REF!</f>
        <v>#REF!</v>
      </c>
      <c r="G17" s="13"/>
      <c r="H17" s="11" t="e">
        <f>#REF!</f>
        <v>#REF!</v>
      </c>
      <c r="I17" s="12"/>
      <c r="J17" s="13">
        <f>C17</f>
        <v>40</v>
      </c>
      <c r="K17" s="12"/>
      <c r="L17" s="32"/>
    </row>
    <row r="18" spans="1:12" x14ac:dyDescent="0.25">
      <c r="A18" s="42"/>
      <c r="B18" s="69" t="s">
        <v>243</v>
      </c>
      <c r="C18" s="46">
        <v>3795.07</v>
      </c>
      <c r="D18" s="31"/>
      <c r="E18" s="15" t="e">
        <f>#REF!</f>
        <v>#REF!</v>
      </c>
      <c r="F18" s="16"/>
      <c r="G18" s="16" t="e">
        <f>#REF!</f>
        <v>#REF!</v>
      </c>
      <c r="H18" s="14"/>
      <c r="I18" s="15" t="e">
        <f>#REF!</f>
        <v>#REF!</v>
      </c>
      <c r="J18" s="16"/>
      <c r="K18" s="15">
        <f>C18</f>
        <v>3795.07</v>
      </c>
      <c r="L18" s="32"/>
    </row>
    <row r="19" spans="1:12" x14ac:dyDescent="0.25">
      <c r="A19" s="41">
        <v>5</v>
      </c>
      <c r="B19" s="68" t="s">
        <v>244</v>
      </c>
      <c r="C19" s="10">
        <v>57</v>
      </c>
      <c r="D19" s="30" t="e">
        <f>#REF!</f>
        <v>#REF!</v>
      </c>
      <c r="E19" s="12"/>
      <c r="F19" s="13" t="e">
        <f>#REF!</f>
        <v>#REF!</v>
      </c>
      <c r="G19" s="13"/>
      <c r="H19" s="11" t="e">
        <f>#REF!</f>
        <v>#REF!</v>
      </c>
      <c r="I19" s="12"/>
      <c r="J19" s="13">
        <f>C19</f>
        <v>57</v>
      </c>
      <c r="K19" s="12"/>
      <c r="L19" s="32"/>
    </row>
    <row r="20" spans="1:12" x14ac:dyDescent="0.25">
      <c r="A20" s="42"/>
      <c r="B20" s="69" t="s">
        <v>245</v>
      </c>
      <c r="C20" s="46">
        <v>44255.670000000006</v>
      </c>
      <c r="D20" s="31"/>
      <c r="E20" s="15" t="e">
        <f>#REF!</f>
        <v>#REF!</v>
      </c>
      <c r="F20" s="16"/>
      <c r="G20" s="16" t="e">
        <f>#REF!</f>
        <v>#REF!</v>
      </c>
      <c r="H20" s="14"/>
      <c r="I20" s="15" t="e">
        <f>#REF!</f>
        <v>#REF!</v>
      </c>
      <c r="J20" s="16"/>
      <c r="K20" s="15">
        <f>C20</f>
        <v>44255.670000000006</v>
      </c>
      <c r="L20" s="32"/>
    </row>
    <row r="21" spans="1:12" x14ac:dyDescent="0.25">
      <c r="A21" s="41">
        <v>6</v>
      </c>
      <c r="B21" s="68" t="s">
        <v>246</v>
      </c>
      <c r="C21" s="10">
        <v>7</v>
      </c>
      <c r="D21" s="30" t="e">
        <f>#REF!</f>
        <v>#REF!</v>
      </c>
      <c r="E21" s="12"/>
      <c r="F21" s="13" t="e">
        <f>#REF!</f>
        <v>#REF!</v>
      </c>
      <c r="G21" s="13"/>
      <c r="H21" s="11" t="e">
        <f>#REF!</f>
        <v>#REF!</v>
      </c>
      <c r="I21" s="12"/>
      <c r="J21" s="13">
        <f>C21</f>
        <v>7</v>
      </c>
      <c r="K21" s="12"/>
      <c r="L21" s="32"/>
    </row>
    <row r="22" spans="1:12" x14ac:dyDescent="0.25">
      <c r="A22" s="42"/>
      <c r="B22" s="69" t="s">
        <v>247</v>
      </c>
      <c r="C22" s="46">
        <v>2149</v>
      </c>
      <c r="D22" s="31"/>
      <c r="E22" s="15" t="e">
        <f>#REF!</f>
        <v>#REF!</v>
      </c>
      <c r="F22" s="16"/>
      <c r="G22" s="16" t="e">
        <f>#REF!</f>
        <v>#REF!</v>
      </c>
      <c r="H22" s="14"/>
      <c r="I22" s="15" t="e">
        <f>#REF!</f>
        <v>#REF!</v>
      </c>
      <c r="J22" s="16"/>
      <c r="K22" s="15">
        <f>C22</f>
        <v>2149</v>
      </c>
      <c r="L22" s="32"/>
    </row>
    <row r="23" spans="1:12" x14ac:dyDescent="0.25">
      <c r="A23" s="41">
        <v>7</v>
      </c>
      <c r="B23" s="68" t="s">
        <v>248</v>
      </c>
      <c r="C23" s="10">
        <v>6</v>
      </c>
      <c r="D23" s="30" t="e">
        <f>#REF!</f>
        <v>#REF!</v>
      </c>
      <c r="E23" s="12"/>
      <c r="F23" s="13" t="e">
        <f>#REF!</f>
        <v>#REF!</v>
      </c>
      <c r="G23" s="13"/>
      <c r="H23" s="11" t="e">
        <f>#REF!</f>
        <v>#REF!</v>
      </c>
      <c r="I23" s="12"/>
      <c r="J23" s="13">
        <f>C23</f>
        <v>6</v>
      </c>
      <c r="K23" s="12"/>
      <c r="L23" s="32"/>
    </row>
    <row r="24" spans="1:12" x14ac:dyDescent="0.25">
      <c r="A24" s="42"/>
      <c r="B24" s="69" t="s">
        <v>249</v>
      </c>
      <c r="C24" s="46">
        <v>173.59</v>
      </c>
      <c r="D24" s="31"/>
      <c r="E24" s="15" t="e">
        <f>#REF!</f>
        <v>#REF!</v>
      </c>
      <c r="F24" s="16"/>
      <c r="G24" s="16" t="e">
        <f>#REF!</f>
        <v>#REF!</v>
      </c>
      <c r="H24" s="14"/>
      <c r="I24" s="15" t="e">
        <f>#REF!</f>
        <v>#REF!</v>
      </c>
      <c r="J24" s="16"/>
      <c r="K24" s="15">
        <f>C24</f>
        <v>173.59</v>
      </c>
      <c r="L24" s="32"/>
    </row>
    <row r="25" spans="1:12" x14ac:dyDescent="0.25">
      <c r="A25" s="41">
        <v>8</v>
      </c>
      <c r="B25" s="68" t="s">
        <v>250</v>
      </c>
      <c r="C25" s="10">
        <v>32</v>
      </c>
      <c r="D25" s="30" t="e">
        <f>#REF!</f>
        <v>#REF!</v>
      </c>
      <c r="E25" s="12"/>
      <c r="F25" s="13" t="e">
        <f>#REF!</f>
        <v>#REF!</v>
      </c>
      <c r="G25" s="13"/>
      <c r="H25" s="11" t="e">
        <f>#REF!</f>
        <v>#REF!</v>
      </c>
      <c r="I25" s="12"/>
      <c r="J25" s="13">
        <f>C25</f>
        <v>32</v>
      </c>
      <c r="K25" s="12"/>
      <c r="L25" s="32"/>
    </row>
    <row r="26" spans="1:12" x14ac:dyDescent="0.25">
      <c r="A26" s="42"/>
      <c r="B26" s="69" t="s">
        <v>251</v>
      </c>
      <c r="C26" s="46">
        <v>799.68000000000006</v>
      </c>
      <c r="D26" s="31"/>
      <c r="E26" s="15" t="e">
        <f>#REF!</f>
        <v>#REF!</v>
      </c>
      <c r="F26" s="16"/>
      <c r="G26" s="16" t="e">
        <f>#REF!</f>
        <v>#REF!</v>
      </c>
      <c r="H26" s="14"/>
      <c r="I26" s="15" t="e">
        <f>#REF!</f>
        <v>#REF!</v>
      </c>
      <c r="J26" s="16"/>
      <c r="K26" s="15">
        <f>C26</f>
        <v>799.68000000000006</v>
      </c>
      <c r="L26" s="32"/>
    </row>
    <row r="27" spans="1:12" x14ac:dyDescent="0.25">
      <c r="A27" s="41">
        <v>9</v>
      </c>
      <c r="B27" s="68" t="s">
        <v>252</v>
      </c>
      <c r="C27" s="10">
        <v>2</v>
      </c>
      <c r="D27" s="30" t="e">
        <f>#REF!</f>
        <v>#REF!</v>
      </c>
      <c r="E27" s="12"/>
      <c r="F27" s="13" t="e">
        <f>#REF!</f>
        <v>#REF!</v>
      </c>
      <c r="G27" s="13"/>
      <c r="H27" s="11" t="e">
        <f>#REF!</f>
        <v>#REF!</v>
      </c>
      <c r="I27" s="12"/>
      <c r="J27" s="13">
        <f>C27</f>
        <v>2</v>
      </c>
      <c r="K27" s="12"/>
      <c r="L27" s="32"/>
    </row>
    <row r="28" spans="1:12" x14ac:dyDescent="0.25">
      <c r="A28" s="42"/>
      <c r="B28" s="69" t="s">
        <v>253</v>
      </c>
      <c r="C28" s="46">
        <v>1164.8500000000001</v>
      </c>
      <c r="D28" s="31"/>
      <c r="E28" s="15" t="e">
        <f>#REF!</f>
        <v>#REF!</v>
      </c>
      <c r="F28" s="16"/>
      <c r="G28" s="16" t="e">
        <f>#REF!</f>
        <v>#REF!</v>
      </c>
      <c r="H28" s="14"/>
      <c r="I28" s="15" t="e">
        <f>#REF!</f>
        <v>#REF!</v>
      </c>
      <c r="J28" s="16"/>
      <c r="K28" s="15">
        <f>C28</f>
        <v>1164.8500000000001</v>
      </c>
      <c r="L28" s="32"/>
    </row>
    <row r="29" spans="1:12" x14ac:dyDescent="0.25">
      <c r="A29" s="41">
        <v>10</v>
      </c>
      <c r="B29" s="68" t="s">
        <v>254</v>
      </c>
      <c r="C29" s="10">
        <v>2</v>
      </c>
      <c r="D29" s="30" t="e">
        <f>#REF!</f>
        <v>#REF!</v>
      </c>
      <c r="E29" s="12"/>
      <c r="F29" s="13" t="e">
        <f>#REF!</f>
        <v>#REF!</v>
      </c>
      <c r="G29" s="13"/>
      <c r="H29" s="11" t="e">
        <f>#REF!</f>
        <v>#REF!</v>
      </c>
      <c r="I29" s="12"/>
      <c r="J29" s="13">
        <f>C29</f>
        <v>2</v>
      </c>
      <c r="K29" s="12"/>
      <c r="L29" s="32"/>
    </row>
    <row r="30" spans="1:12" x14ac:dyDescent="0.25">
      <c r="A30" s="42"/>
      <c r="B30" s="69" t="s">
        <v>255</v>
      </c>
      <c r="C30" s="46">
        <v>472.07000000000005</v>
      </c>
      <c r="D30" s="31"/>
      <c r="E30" s="15" t="e">
        <f>#REF!</f>
        <v>#REF!</v>
      </c>
      <c r="F30" s="16"/>
      <c r="G30" s="16" t="e">
        <f>#REF!</f>
        <v>#REF!</v>
      </c>
      <c r="H30" s="14"/>
      <c r="I30" s="15" t="e">
        <f>#REF!</f>
        <v>#REF!</v>
      </c>
      <c r="J30" s="16"/>
      <c r="K30" s="15">
        <f>C30</f>
        <v>472.07000000000005</v>
      </c>
      <c r="L30" s="32"/>
    </row>
    <row r="31" spans="1:12" ht="26.4" x14ac:dyDescent="0.25">
      <c r="A31" s="41">
        <v>11</v>
      </c>
      <c r="B31" s="68" t="s">
        <v>256</v>
      </c>
      <c r="C31" s="10">
        <v>38</v>
      </c>
      <c r="D31" s="30" t="e">
        <f>#REF!</f>
        <v>#REF!</v>
      </c>
      <c r="E31" s="12"/>
      <c r="F31" s="13" t="e">
        <f>#REF!</f>
        <v>#REF!</v>
      </c>
      <c r="G31" s="13"/>
      <c r="H31" s="11" t="e">
        <f>#REF!</f>
        <v>#REF!</v>
      </c>
      <c r="I31" s="12"/>
      <c r="J31" s="13">
        <f>C31</f>
        <v>38</v>
      </c>
      <c r="K31" s="12"/>
      <c r="L31" s="32"/>
    </row>
    <row r="32" spans="1:12" x14ac:dyDescent="0.25">
      <c r="A32" s="42"/>
      <c r="B32" s="69" t="s">
        <v>257</v>
      </c>
      <c r="C32" s="46">
        <v>10723.28</v>
      </c>
      <c r="D32" s="31"/>
      <c r="E32" s="15" t="e">
        <f>#REF!</f>
        <v>#REF!</v>
      </c>
      <c r="F32" s="16"/>
      <c r="G32" s="16" t="e">
        <f>#REF!</f>
        <v>#REF!</v>
      </c>
      <c r="H32" s="14"/>
      <c r="I32" s="15" t="e">
        <f>#REF!</f>
        <v>#REF!</v>
      </c>
      <c r="J32" s="16"/>
      <c r="K32" s="15">
        <f>C32</f>
        <v>10723.28</v>
      </c>
      <c r="L32" s="32"/>
    </row>
    <row r="33" spans="1:12" x14ac:dyDescent="0.25">
      <c r="A33" s="41">
        <v>12</v>
      </c>
      <c r="B33" s="68" t="s">
        <v>258</v>
      </c>
      <c r="C33" s="10">
        <v>12</v>
      </c>
      <c r="D33" s="30" t="e">
        <f>#REF!</f>
        <v>#REF!</v>
      </c>
      <c r="E33" s="12"/>
      <c r="F33" s="13" t="e">
        <f>#REF!</f>
        <v>#REF!</v>
      </c>
      <c r="G33" s="13"/>
      <c r="H33" s="11" t="e">
        <f>#REF!</f>
        <v>#REF!</v>
      </c>
      <c r="I33" s="12"/>
      <c r="J33" s="13">
        <f>C33</f>
        <v>12</v>
      </c>
      <c r="K33" s="12"/>
      <c r="L33" s="32"/>
    </row>
    <row r="34" spans="1:12" x14ac:dyDescent="0.25">
      <c r="A34" s="42"/>
      <c r="B34" s="69" t="s">
        <v>259</v>
      </c>
      <c r="C34" s="46">
        <v>3556.6800000000003</v>
      </c>
      <c r="D34" s="31"/>
      <c r="E34" s="15" t="e">
        <f>#REF!</f>
        <v>#REF!</v>
      </c>
      <c r="F34" s="16"/>
      <c r="G34" s="16" t="e">
        <f>#REF!</f>
        <v>#REF!</v>
      </c>
      <c r="H34" s="14"/>
      <c r="I34" s="15" t="e">
        <f>#REF!</f>
        <v>#REF!</v>
      </c>
      <c r="J34" s="16"/>
      <c r="K34" s="15">
        <f>C34</f>
        <v>3556.6800000000003</v>
      </c>
      <c r="L34" s="32"/>
    </row>
    <row r="35" spans="1:12" ht="26.4" x14ac:dyDescent="0.25">
      <c r="A35" s="41">
        <v>13</v>
      </c>
      <c r="B35" s="68" t="s">
        <v>260</v>
      </c>
      <c r="C35" s="10">
        <v>300</v>
      </c>
      <c r="D35" s="30" t="e">
        <f>#REF!</f>
        <v>#REF!</v>
      </c>
      <c r="E35" s="12"/>
      <c r="F35" s="13" t="e">
        <f>#REF!</f>
        <v>#REF!</v>
      </c>
      <c r="G35" s="13"/>
      <c r="H35" s="11" t="e">
        <f>#REF!</f>
        <v>#REF!</v>
      </c>
      <c r="I35" s="12"/>
      <c r="J35" s="13">
        <f>C35</f>
        <v>300</v>
      </c>
      <c r="K35" s="12"/>
      <c r="L35" s="32"/>
    </row>
    <row r="36" spans="1:12" x14ac:dyDescent="0.25">
      <c r="A36" s="42"/>
      <c r="B36" s="69" t="s">
        <v>261</v>
      </c>
      <c r="C36" s="46">
        <v>3177.9</v>
      </c>
      <c r="D36" s="31"/>
      <c r="E36" s="15" t="e">
        <f>#REF!</f>
        <v>#REF!</v>
      </c>
      <c r="F36" s="16"/>
      <c r="G36" s="16" t="e">
        <f>#REF!</f>
        <v>#REF!</v>
      </c>
      <c r="H36" s="14"/>
      <c r="I36" s="15" t="e">
        <f>#REF!</f>
        <v>#REF!</v>
      </c>
      <c r="J36" s="16"/>
      <c r="K36" s="15">
        <f>C36</f>
        <v>3177.9</v>
      </c>
      <c r="L36" s="32"/>
    </row>
    <row r="37" spans="1:12" x14ac:dyDescent="0.25">
      <c r="A37" s="41">
        <v>14</v>
      </c>
      <c r="B37" s="68" t="s">
        <v>262</v>
      </c>
      <c r="C37" s="10">
        <v>500</v>
      </c>
      <c r="D37" s="30" t="e">
        <f>#REF!</f>
        <v>#REF!</v>
      </c>
      <c r="E37" s="12"/>
      <c r="F37" s="13" t="e">
        <f>#REF!</f>
        <v>#REF!</v>
      </c>
      <c r="G37" s="13"/>
      <c r="H37" s="11" t="e">
        <f>#REF!</f>
        <v>#REF!</v>
      </c>
      <c r="I37" s="12"/>
      <c r="J37" s="13">
        <f>C37</f>
        <v>500</v>
      </c>
      <c r="K37" s="12"/>
      <c r="L37" s="32"/>
    </row>
    <row r="38" spans="1:12" x14ac:dyDescent="0.25">
      <c r="A38" s="42"/>
      <c r="B38" s="69" t="s">
        <v>263</v>
      </c>
      <c r="C38" s="46">
        <v>2656.1200000000003</v>
      </c>
      <c r="D38" s="31"/>
      <c r="E38" s="15" t="e">
        <f>#REF!</f>
        <v>#REF!</v>
      </c>
      <c r="F38" s="16"/>
      <c r="G38" s="16" t="e">
        <f>#REF!</f>
        <v>#REF!</v>
      </c>
      <c r="H38" s="14"/>
      <c r="I38" s="15" t="e">
        <f>#REF!</f>
        <v>#REF!</v>
      </c>
      <c r="J38" s="16"/>
      <c r="K38" s="15">
        <f>C38</f>
        <v>2656.1200000000003</v>
      </c>
      <c r="L38" s="32"/>
    </row>
    <row r="39" spans="1:12" x14ac:dyDescent="0.25">
      <c r="A39" s="41">
        <v>15</v>
      </c>
      <c r="B39" s="68" t="s">
        <v>264</v>
      </c>
      <c r="C39" s="10">
        <v>350</v>
      </c>
      <c r="D39" s="30" t="e">
        <f>#REF!</f>
        <v>#REF!</v>
      </c>
      <c r="E39" s="12"/>
      <c r="F39" s="13" t="e">
        <f>#REF!</f>
        <v>#REF!</v>
      </c>
      <c r="G39" s="13"/>
      <c r="H39" s="11" t="e">
        <f>#REF!</f>
        <v>#REF!</v>
      </c>
      <c r="I39" s="12"/>
      <c r="J39" s="13">
        <f>C39</f>
        <v>350</v>
      </c>
      <c r="K39" s="12"/>
      <c r="L39" s="32"/>
    </row>
    <row r="40" spans="1:12" x14ac:dyDescent="0.25">
      <c r="A40" s="42"/>
      <c r="B40" s="69" t="s">
        <v>265</v>
      </c>
      <c r="C40" s="46">
        <v>2201.38</v>
      </c>
      <c r="D40" s="31"/>
      <c r="E40" s="15" t="e">
        <f>#REF!</f>
        <v>#REF!</v>
      </c>
      <c r="F40" s="16"/>
      <c r="G40" s="16" t="e">
        <f>#REF!</f>
        <v>#REF!</v>
      </c>
      <c r="H40" s="14"/>
      <c r="I40" s="15" t="e">
        <f>#REF!</f>
        <v>#REF!</v>
      </c>
      <c r="J40" s="16"/>
      <c r="K40" s="15">
        <f>C40</f>
        <v>2201.38</v>
      </c>
      <c r="L40" s="32"/>
    </row>
    <row r="41" spans="1:12" ht="26.4" x14ac:dyDescent="0.25">
      <c r="A41" s="41">
        <v>16</v>
      </c>
      <c r="B41" s="68" t="s">
        <v>266</v>
      </c>
      <c r="C41" s="10">
        <v>200</v>
      </c>
      <c r="D41" s="30" t="e">
        <f>#REF!</f>
        <v>#REF!</v>
      </c>
      <c r="E41" s="12"/>
      <c r="F41" s="13" t="e">
        <f>#REF!</f>
        <v>#REF!</v>
      </c>
      <c r="G41" s="13"/>
      <c r="H41" s="11" t="e">
        <f>#REF!</f>
        <v>#REF!</v>
      </c>
      <c r="I41" s="12"/>
      <c r="J41" s="13">
        <f>C41</f>
        <v>200</v>
      </c>
      <c r="K41" s="12"/>
      <c r="L41" s="32"/>
    </row>
    <row r="42" spans="1:12" x14ac:dyDescent="0.25">
      <c r="A42" s="42"/>
      <c r="B42" s="69" t="s">
        <v>267</v>
      </c>
      <c r="C42" s="46">
        <v>1177</v>
      </c>
      <c r="D42" s="31"/>
      <c r="E42" s="15" t="e">
        <f>#REF!</f>
        <v>#REF!</v>
      </c>
      <c r="F42" s="16"/>
      <c r="G42" s="16" t="e">
        <f>#REF!</f>
        <v>#REF!</v>
      </c>
      <c r="H42" s="14"/>
      <c r="I42" s="15" t="e">
        <f>#REF!</f>
        <v>#REF!</v>
      </c>
      <c r="J42" s="16"/>
      <c r="K42" s="15">
        <f>C42</f>
        <v>1177</v>
      </c>
      <c r="L42" s="32"/>
    </row>
    <row r="43" spans="1:12" x14ac:dyDescent="0.25">
      <c r="A43" s="41">
        <v>17</v>
      </c>
      <c r="B43" s="68" t="s">
        <v>268</v>
      </c>
      <c r="C43" s="10"/>
      <c r="D43" s="30" t="e">
        <f>#REF!</f>
        <v>#REF!</v>
      </c>
      <c r="E43" s="12"/>
      <c r="F43" s="13" t="e">
        <f>#REF!</f>
        <v>#REF!</v>
      </c>
      <c r="G43" s="13"/>
      <c r="H43" s="11" t="e">
        <f>#REF!</f>
        <v>#REF!</v>
      </c>
      <c r="I43" s="12"/>
      <c r="J43" s="13">
        <f>C43</f>
        <v>0</v>
      </c>
      <c r="K43" s="12"/>
      <c r="L43" s="32"/>
    </row>
    <row r="44" spans="1:12" x14ac:dyDescent="0.25">
      <c r="A44" s="42"/>
      <c r="B44" s="69" t="s">
        <v>267</v>
      </c>
      <c r="C44" s="46"/>
      <c r="D44" s="31"/>
      <c r="E44" s="15" t="e">
        <f>#REF!</f>
        <v>#REF!</v>
      </c>
      <c r="F44" s="16"/>
      <c r="G44" s="16" t="e">
        <f>#REF!</f>
        <v>#REF!</v>
      </c>
      <c r="H44" s="14"/>
      <c r="I44" s="15" t="e">
        <f>#REF!</f>
        <v>#REF!</v>
      </c>
      <c r="J44" s="16"/>
      <c r="K44" s="15">
        <f>C44</f>
        <v>0</v>
      </c>
      <c r="L44" s="32"/>
    </row>
    <row r="45" spans="1:12" x14ac:dyDescent="0.25">
      <c r="A45" s="41">
        <v>18</v>
      </c>
      <c r="B45" s="68" t="s">
        <v>269</v>
      </c>
      <c r="C45" s="10">
        <v>500</v>
      </c>
      <c r="D45" s="30" t="e">
        <f>#REF!</f>
        <v>#REF!</v>
      </c>
      <c r="E45" s="12"/>
      <c r="F45" s="13" t="e">
        <f>#REF!</f>
        <v>#REF!</v>
      </c>
      <c r="G45" s="13"/>
      <c r="H45" s="11" t="e">
        <f>#REF!</f>
        <v>#REF!</v>
      </c>
      <c r="I45" s="12"/>
      <c r="J45" s="13">
        <f>C45</f>
        <v>500</v>
      </c>
      <c r="K45" s="12"/>
      <c r="L45" s="32"/>
    </row>
    <row r="46" spans="1:12" x14ac:dyDescent="0.25">
      <c r="A46" s="42"/>
      <c r="B46" s="69" t="s">
        <v>270</v>
      </c>
      <c r="C46" s="46">
        <v>2681.6800000000003</v>
      </c>
      <c r="D46" s="31"/>
      <c r="E46" s="15" t="e">
        <f>#REF!</f>
        <v>#REF!</v>
      </c>
      <c r="F46" s="16"/>
      <c r="G46" s="16" t="e">
        <f>#REF!</f>
        <v>#REF!</v>
      </c>
      <c r="H46" s="14"/>
      <c r="I46" s="15" t="e">
        <f>#REF!</f>
        <v>#REF!</v>
      </c>
      <c r="J46" s="16"/>
      <c r="K46" s="15">
        <f>C46</f>
        <v>2681.6800000000003</v>
      </c>
      <c r="L46" s="32"/>
    </row>
    <row r="47" spans="1:12" x14ac:dyDescent="0.25">
      <c r="A47" s="41">
        <v>19</v>
      </c>
      <c r="B47" s="68" t="s">
        <v>271</v>
      </c>
      <c r="C47" s="10">
        <v>400</v>
      </c>
      <c r="D47" s="30" t="e">
        <f>#REF!</f>
        <v>#REF!</v>
      </c>
      <c r="E47" s="12"/>
      <c r="F47" s="13" t="e">
        <f>#REF!</f>
        <v>#REF!</v>
      </c>
      <c r="G47" s="13"/>
      <c r="H47" s="11" t="e">
        <f>#REF!</f>
        <v>#REF!</v>
      </c>
      <c r="I47" s="12"/>
      <c r="J47" s="13">
        <f>C47</f>
        <v>400</v>
      </c>
      <c r="K47" s="12"/>
      <c r="L47" s="32"/>
    </row>
    <row r="48" spans="1:12" x14ac:dyDescent="0.25">
      <c r="A48" s="42"/>
      <c r="B48" s="69" t="s">
        <v>272</v>
      </c>
      <c r="C48" s="46">
        <v>2225.6</v>
      </c>
      <c r="D48" s="31"/>
      <c r="E48" s="15" t="e">
        <f>#REF!</f>
        <v>#REF!</v>
      </c>
      <c r="F48" s="16"/>
      <c r="G48" s="16" t="e">
        <f>#REF!</f>
        <v>#REF!</v>
      </c>
      <c r="H48" s="14"/>
      <c r="I48" s="15" t="e">
        <f>#REF!</f>
        <v>#REF!</v>
      </c>
      <c r="J48" s="16"/>
      <c r="K48" s="15">
        <f>C48</f>
        <v>2225.6</v>
      </c>
      <c r="L48" s="32"/>
    </row>
    <row r="49" spans="1:12" ht="26.4" x14ac:dyDescent="0.25">
      <c r="A49" s="41">
        <v>20</v>
      </c>
      <c r="B49" s="68" t="s">
        <v>273</v>
      </c>
      <c r="C49" s="10">
        <v>350</v>
      </c>
      <c r="D49" s="30" t="e">
        <f>#REF!</f>
        <v>#REF!</v>
      </c>
      <c r="E49" s="12"/>
      <c r="F49" s="13" t="e">
        <f>#REF!</f>
        <v>#REF!</v>
      </c>
      <c r="G49" s="13"/>
      <c r="H49" s="11" t="e">
        <f>#REF!</f>
        <v>#REF!</v>
      </c>
      <c r="I49" s="12"/>
      <c r="J49" s="13">
        <f>C49</f>
        <v>350</v>
      </c>
      <c r="K49" s="12"/>
      <c r="L49" s="32"/>
    </row>
    <row r="50" spans="1:12" x14ac:dyDescent="0.25">
      <c r="A50" s="42"/>
      <c r="B50" s="69" t="s">
        <v>274</v>
      </c>
      <c r="C50" s="46">
        <v>2022.3000000000002</v>
      </c>
      <c r="D50" s="31"/>
      <c r="E50" s="15" t="e">
        <f>#REF!</f>
        <v>#REF!</v>
      </c>
      <c r="F50" s="16"/>
      <c r="G50" s="16" t="e">
        <f>#REF!</f>
        <v>#REF!</v>
      </c>
      <c r="H50" s="14"/>
      <c r="I50" s="15" t="e">
        <f>#REF!</f>
        <v>#REF!</v>
      </c>
      <c r="J50" s="16"/>
      <c r="K50" s="15">
        <f>C50</f>
        <v>2022.3000000000002</v>
      </c>
      <c r="L50" s="32"/>
    </row>
    <row r="51" spans="1:12" ht="26.4" x14ac:dyDescent="0.25">
      <c r="A51" s="41">
        <v>21</v>
      </c>
      <c r="B51" s="68" t="s">
        <v>275</v>
      </c>
      <c r="C51" s="10">
        <v>500</v>
      </c>
      <c r="D51" s="30" t="e">
        <f>#REF!</f>
        <v>#REF!</v>
      </c>
      <c r="E51" s="12"/>
      <c r="F51" s="13" t="e">
        <f>#REF!</f>
        <v>#REF!</v>
      </c>
      <c r="G51" s="13"/>
      <c r="H51" s="11" t="e">
        <f>#REF!</f>
        <v>#REF!</v>
      </c>
      <c r="I51" s="12"/>
      <c r="J51" s="13">
        <f>C51</f>
        <v>500</v>
      </c>
      <c r="K51" s="12"/>
      <c r="L51" s="32"/>
    </row>
    <row r="52" spans="1:12" x14ac:dyDescent="0.25">
      <c r="A52" s="42"/>
      <c r="B52" s="69" t="s">
        <v>276</v>
      </c>
      <c r="C52" s="46">
        <v>2710.67</v>
      </c>
      <c r="D52" s="31"/>
      <c r="E52" s="15" t="e">
        <f>#REF!</f>
        <v>#REF!</v>
      </c>
      <c r="F52" s="16"/>
      <c r="G52" s="16" t="e">
        <f>#REF!</f>
        <v>#REF!</v>
      </c>
      <c r="H52" s="14"/>
      <c r="I52" s="15" t="e">
        <f>#REF!</f>
        <v>#REF!</v>
      </c>
      <c r="J52" s="16"/>
      <c r="K52" s="15">
        <f>C52</f>
        <v>2710.67</v>
      </c>
      <c r="L52" s="32"/>
    </row>
    <row r="53" spans="1:12" x14ac:dyDescent="0.25">
      <c r="A53" s="41">
        <v>22</v>
      </c>
      <c r="B53" s="68" t="s">
        <v>277</v>
      </c>
      <c r="C53" s="10">
        <v>400</v>
      </c>
      <c r="D53" s="30" t="e">
        <f>#REF!</f>
        <v>#REF!</v>
      </c>
      <c r="E53" s="12"/>
      <c r="F53" s="13" t="e">
        <f>#REF!</f>
        <v>#REF!</v>
      </c>
      <c r="G53" s="13"/>
      <c r="H53" s="11" t="e">
        <f>#REF!</f>
        <v>#REF!</v>
      </c>
      <c r="I53" s="12"/>
      <c r="J53" s="13">
        <f>C53</f>
        <v>400</v>
      </c>
      <c r="K53" s="12"/>
      <c r="L53" s="32"/>
    </row>
    <row r="54" spans="1:12" x14ac:dyDescent="0.25">
      <c r="A54" s="42"/>
      <c r="B54" s="69" t="s">
        <v>278</v>
      </c>
      <c r="C54" s="46">
        <v>2274.52</v>
      </c>
      <c r="D54" s="31"/>
      <c r="E54" s="15" t="e">
        <f>#REF!</f>
        <v>#REF!</v>
      </c>
      <c r="F54" s="16"/>
      <c r="G54" s="16" t="e">
        <f>#REF!</f>
        <v>#REF!</v>
      </c>
      <c r="H54" s="14"/>
      <c r="I54" s="15" t="e">
        <f>#REF!</f>
        <v>#REF!</v>
      </c>
      <c r="J54" s="16"/>
      <c r="K54" s="15">
        <f>C54</f>
        <v>2274.52</v>
      </c>
      <c r="L54" s="32"/>
    </row>
    <row r="55" spans="1:12" x14ac:dyDescent="0.25">
      <c r="A55" s="41">
        <v>23</v>
      </c>
      <c r="B55" s="68" t="s">
        <v>279</v>
      </c>
      <c r="C55" s="10">
        <v>500</v>
      </c>
      <c r="D55" s="30" t="e">
        <f>#REF!</f>
        <v>#REF!</v>
      </c>
      <c r="E55" s="12"/>
      <c r="F55" s="13" t="e">
        <f>#REF!</f>
        <v>#REF!</v>
      </c>
      <c r="G55" s="13"/>
      <c r="H55" s="11" t="e">
        <f>#REF!</f>
        <v>#REF!</v>
      </c>
      <c r="I55" s="12"/>
      <c r="J55" s="13">
        <f>C55</f>
        <v>500</v>
      </c>
      <c r="K55" s="12"/>
      <c r="L55" s="32"/>
    </row>
    <row r="56" spans="1:12" x14ac:dyDescent="0.25">
      <c r="A56" s="42"/>
      <c r="B56" s="69" t="s">
        <v>280</v>
      </c>
      <c r="C56" s="46">
        <v>2743.78</v>
      </c>
      <c r="D56" s="31"/>
      <c r="E56" s="15" t="e">
        <f>#REF!</f>
        <v>#REF!</v>
      </c>
      <c r="F56" s="16"/>
      <c r="G56" s="16" t="e">
        <f>#REF!</f>
        <v>#REF!</v>
      </c>
      <c r="H56" s="14"/>
      <c r="I56" s="15" t="e">
        <f>#REF!</f>
        <v>#REF!</v>
      </c>
      <c r="J56" s="16"/>
      <c r="K56" s="15">
        <f>C56</f>
        <v>2743.78</v>
      </c>
      <c r="L56" s="32"/>
    </row>
    <row r="57" spans="1:12" x14ac:dyDescent="0.25">
      <c r="A57" s="41">
        <v>24</v>
      </c>
      <c r="B57" s="68" t="s">
        <v>281</v>
      </c>
      <c r="C57" s="10">
        <v>250</v>
      </c>
      <c r="D57" s="30" t="e">
        <f>#REF!</f>
        <v>#REF!</v>
      </c>
      <c r="E57" s="12"/>
      <c r="F57" s="13" t="e">
        <f>#REF!</f>
        <v>#REF!</v>
      </c>
      <c r="G57" s="13"/>
      <c r="H57" s="11" t="e">
        <f>#REF!</f>
        <v>#REF!</v>
      </c>
      <c r="I57" s="12"/>
      <c r="J57" s="13">
        <f>C57</f>
        <v>250</v>
      </c>
      <c r="K57" s="12"/>
      <c r="L57" s="32"/>
    </row>
    <row r="58" spans="1:12" x14ac:dyDescent="0.25">
      <c r="A58" s="42"/>
      <c r="B58" s="69" t="s">
        <v>282</v>
      </c>
      <c r="C58" s="46">
        <v>1281.5700000000002</v>
      </c>
      <c r="D58" s="31"/>
      <c r="E58" s="15" t="e">
        <f>#REF!</f>
        <v>#REF!</v>
      </c>
      <c r="F58" s="16"/>
      <c r="G58" s="16" t="e">
        <f>#REF!</f>
        <v>#REF!</v>
      </c>
      <c r="H58" s="14"/>
      <c r="I58" s="15" t="e">
        <f>#REF!</f>
        <v>#REF!</v>
      </c>
      <c r="J58" s="16"/>
      <c r="K58" s="15">
        <f>C58</f>
        <v>1281.5700000000002</v>
      </c>
      <c r="L58" s="32"/>
    </row>
    <row r="59" spans="1:12" x14ac:dyDescent="0.25">
      <c r="A59" s="41">
        <v>26</v>
      </c>
      <c r="B59" s="68" t="s">
        <v>283</v>
      </c>
      <c r="C59" s="10">
        <v>500</v>
      </c>
      <c r="D59" s="30" t="e">
        <f>#REF!</f>
        <v>#REF!</v>
      </c>
      <c r="E59" s="12"/>
      <c r="F59" s="13" t="e">
        <f>#REF!</f>
        <v>#REF!</v>
      </c>
      <c r="G59" s="13"/>
      <c r="H59" s="11" t="e">
        <f>#REF!</f>
        <v>#REF!</v>
      </c>
      <c r="I59" s="12"/>
      <c r="J59" s="13">
        <f>C59</f>
        <v>500</v>
      </c>
      <c r="K59" s="12"/>
      <c r="L59" s="32"/>
    </row>
    <row r="60" spans="1:12" x14ac:dyDescent="0.25">
      <c r="A60" s="42"/>
      <c r="B60" s="69" t="s">
        <v>270</v>
      </c>
      <c r="C60" s="46">
        <v>2681.6800000000003</v>
      </c>
      <c r="D60" s="31"/>
      <c r="E60" s="15" t="e">
        <f>#REF!</f>
        <v>#REF!</v>
      </c>
      <c r="F60" s="16"/>
      <c r="G60" s="16" t="e">
        <f>#REF!</f>
        <v>#REF!</v>
      </c>
      <c r="H60" s="14"/>
      <c r="I60" s="15" t="e">
        <f>#REF!</f>
        <v>#REF!</v>
      </c>
      <c r="J60" s="16"/>
      <c r="K60" s="15">
        <f>C60</f>
        <v>2681.6800000000003</v>
      </c>
      <c r="L60" s="32"/>
    </row>
    <row r="61" spans="1:12" ht="26.4" x14ac:dyDescent="0.25">
      <c r="A61" s="41">
        <v>27</v>
      </c>
      <c r="B61" s="68" t="s">
        <v>284</v>
      </c>
      <c r="C61" s="10">
        <v>250</v>
      </c>
      <c r="D61" s="30" t="e">
        <f>#REF!</f>
        <v>#REF!</v>
      </c>
      <c r="E61" s="12"/>
      <c r="F61" s="13" t="e">
        <f>#REF!</f>
        <v>#REF!</v>
      </c>
      <c r="G61" s="13"/>
      <c r="H61" s="11" t="e">
        <f>#REF!</f>
        <v>#REF!</v>
      </c>
      <c r="I61" s="12"/>
      <c r="J61" s="13">
        <f>C61</f>
        <v>250</v>
      </c>
      <c r="K61" s="12"/>
      <c r="L61" s="32"/>
    </row>
    <row r="62" spans="1:12" x14ac:dyDescent="0.25">
      <c r="A62" s="42"/>
      <c r="B62" s="69" t="s">
        <v>282</v>
      </c>
      <c r="C62" s="46">
        <v>1281.5700000000002</v>
      </c>
      <c r="D62" s="31"/>
      <c r="E62" s="15" t="e">
        <f>#REF!</f>
        <v>#REF!</v>
      </c>
      <c r="F62" s="16"/>
      <c r="G62" s="16" t="e">
        <f>#REF!</f>
        <v>#REF!</v>
      </c>
      <c r="H62" s="14"/>
      <c r="I62" s="15" t="e">
        <f>#REF!</f>
        <v>#REF!</v>
      </c>
      <c r="J62" s="16"/>
      <c r="K62" s="15">
        <f>C62</f>
        <v>1281.5700000000002</v>
      </c>
      <c r="L62" s="32"/>
    </row>
    <row r="63" spans="1:12" ht="26.4" x14ac:dyDescent="0.25">
      <c r="A63" s="41">
        <v>28</v>
      </c>
      <c r="B63" s="68" t="s">
        <v>285</v>
      </c>
      <c r="C63" s="10">
        <v>400</v>
      </c>
      <c r="D63" s="30" t="e">
        <f>#REF!</f>
        <v>#REF!</v>
      </c>
      <c r="E63" s="12"/>
      <c r="F63" s="13" t="e">
        <f>#REF!</f>
        <v>#REF!</v>
      </c>
      <c r="G63" s="13"/>
      <c r="H63" s="11" t="e">
        <f>#REF!</f>
        <v>#REF!</v>
      </c>
      <c r="I63" s="12"/>
      <c r="J63" s="13">
        <f>C63</f>
        <v>400</v>
      </c>
      <c r="K63" s="12"/>
      <c r="L63" s="32"/>
    </row>
    <row r="64" spans="1:12" x14ac:dyDescent="0.25">
      <c r="A64" s="42"/>
      <c r="B64" s="69" t="s">
        <v>276</v>
      </c>
      <c r="C64" s="46">
        <v>2168.5300000000002</v>
      </c>
      <c r="D64" s="31"/>
      <c r="E64" s="15" t="e">
        <f>#REF!</f>
        <v>#REF!</v>
      </c>
      <c r="F64" s="16"/>
      <c r="G64" s="16" t="e">
        <f>#REF!</f>
        <v>#REF!</v>
      </c>
      <c r="H64" s="14"/>
      <c r="I64" s="15" t="e">
        <f>#REF!</f>
        <v>#REF!</v>
      </c>
      <c r="J64" s="16"/>
      <c r="K64" s="15">
        <f>C64</f>
        <v>2168.5300000000002</v>
      </c>
      <c r="L64" s="32"/>
    </row>
    <row r="65" spans="1:12" x14ac:dyDescent="0.25">
      <c r="A65" s="41">
        <v>29</v>
      </c>
      <c r="B65" s="68" t="s">
        <v>286</v>
      </c>
      <c r="C65" s="10">
        <v>200</v>
      </c>
      <c r="D65" s="30" t="e">
        <f>#REF!</f>
        <v>#REF!</v>
      </c>
      <c r="E65" s="12"/>
      <c r="F65" s="13" t="e">
        <f>#REF!</f>
        <v>#REF!</v>
      </c>
      <c r="G65" s="13"/>
      <c r="H65" s="11" t="e">
        <f>#REF!</f>
        <v>#REF!</v>
      </c>
      <c r="I65" s="12"/>
      <c r="J65" s="13">
        <f>C65</f>
        <v>200</v>
      </c>
      <c r="K65" s="12"/>
      <c r="L65" s="32"/>
    </row>
    <row r="66" spans="1:12" x14ac:dyDescent="0.25">
      <c r="A66" s="42"/>
      <c r="B66" s="69" t="s">
        <v>282</v>
      </c>
      <c r="C66" s="46">
        <v>1025.26</v>
      </c>
      <c r="D66" s="31"/>
      <c r="E66" s="15" t="e">
        <f>#REF!</f>
        <v>#REF!</v>
      </c>
      <c r="F66" s="16"/>
      <c r="G66" s="16" t="e">
        <f>#REF!</f>
        <v>#REF!</v>
      </c>
      <c r="H66" s="14"/>
      <c r="I66" s="15" t="e">
        <f>#REF!</f>
        <v>#REF!</v>
      </c>
      <c r="J66" s="16"/>
      <c r="K66" s="15">
        <f>C66</f>
        <v>1025.26</v>
      </c>
      <c r="L66" s="32"/>
    </row>
    <row r="67" spans="1:12" x14ac:dyDescent="0.25">
      <c r="A67" s="41">
        <v>30</v>
      </c>
      <c r="B67" s="68" t="s">
        <v>287</v>
      </c>
      <c r="C67" s="10">
        <v>300</v>
      </c>
      <c r="D67" s="30" t="e">
        <f>#REF!</f>
        <v>#REF!</v>
      </c>
      <c r="E67" s="12"/>
      <c r="F67" s="13" t="e">
        <f>#REF!</f>
        <v>#REF!</v>
      </c>
      <c r="G67" s="13"/>
      <c r="H67" s="11" t="e">
        <f>#REF!</f>
        <v>#REF!</v>
      </c>
      <c r="I67" s="12"/>
      <c r="J67" s="13">
        <f>C67</f>
        <v>300</v>
      </c>
      <c r="K67" s="12"/>
      <c r="L67" s="32"/>
    </row>
    <row r="68" spans="1:12" x14ac:dyDescent="0.25">
      <c r="A68" s="42"/>
      <c r="B68" s="69" t="s">
        <v>288</v>
      </c>
      <c r="C68" s="46">
        <v>1937.52</v>
      </c>
      <c r="D68" s="31"/>
      <c r="E68" s="15" t="e">
        <f>#REF!</f>
        <v>#REF!</v>
      </c>
      <c r="F68" s="16"/>
      <c r="G68" s="16" t="e">
        <f>#REF!</f>
        <v>#REF!</v>
      </c>
      <c r="H68" s="14"/>
      <c r="I68" s="15" t="e">
        <f>#REF!</f>
        <v>#REF!</v>
      </c>
      <c r="J68" s="16"/>
      <c r="K68" s="15">
        <f>C68</f>
        <v>1937.52</v>
      </c>
      <c r="L68" s="32"/>
    </row>
    <row r="69" spans="1:12" x14ac:dyDescent="0.25">
      <c r="A69" s="41">
        <v>31</v>
      </c>
      <c r="B69" s="68" t="s">
        <v>289</v>
      </c>
      <c r="C69" s="10">
        <v>300</v>
      </c>
      <c r="D69" s="30" t="e">
        <f>#REF!</f>
        <v>#REF!</v>
      </c>
      <c r="E69" s="12"/>
      <c r="F69" s="13" t="e">
        <f>#REF!</f>
        <v>#REF!</v>
      </c>
      <c r="G69" s="13"/>
      <c r="H69" s="11" t="e">
        <f>#REF!</f>
        <v>#REF!</v>
      </c>
      <c r="I69" s="12"/>
      <c r="J69" s="13">
        <f>C69</f>
        <v>300</v>
      </c>
      <c r="K69" s="12"/>
      <c r="L69" s="32"/>
    </row>
    <row r="70" spans="1:12" x14ac:dyDescent="0.25">
      <c r="A70" s="42"/>
      <c r="B70" s="69" t="s">
        <v>290</v>
      </c>
      <c r="C70" s="46">
        <v>1921.8300000000002</v>
      </c>
      <c r="D70" s="31"/>
      <c r="E70" s="15" t="e">
        <f>#REF!</f>
        <v>#REF!</v>
      </c>
      <c r="F70" s="16"/>
      <c r="G70" s="16" t="e">
        <f>#REF!</f>
        <v>#REF!</v>
      </c>
      <c r="H70" s="14"/>
      <c r="I70" s="15" t="e">
        <f>#REF!</f>
        <v>#REF!</v>
      </c>
      <c r="J70" s="16"/>
      <c r="K70" s="15">
        <f>C70</f>
        <v>1921.8300000000002</v>
      </c>
      <c r="L70" s="32"/>
    </row>
    <row r="71" spans="1:12" x14ac:dyDescent="0.25">
      <c r="A71" s="41">
        <v>32</v>
      </c>
      <c r="B71" s="68" t="s">
        <v>291</v>
      </c>
      <c r="C71" s="10">
        <v>300</v>
      </c>
      <c r="D71" s="30" t="e">
        <f>#REF!</f>
        <v>#REF!</v>
      </c>
      <c r="E71" s="12"/>
      <c r="F71" s="13" t="e">
        <f>#REF!</f>
        <v>#REF!</v>
      </c>
      <c r="G71" s="13"/>
      <c r="H71" s="11" t="e">
        <f>#REF!</f>
        <v>#REF!</v>
      </c>
      <c r="I71" s="12"/>
      <c r="J71" s="13">
        <f>C71</f>
        <v>300</v>
      </c>
      <c r="K71" s="12"/>
      <c r="L71" s="32"/>
    </row>
    <row r="72" spans="1:12" x14ac:dyDescent="0.25">
      <c r="A72" s="42"/>
      <c r="B72" s="69" t="s">
        <v>288</v>
      </c>
      <c r="C72" s="46">
        <v>1937.52</v>
      </c>
      <c r="D72" s="31"/>
      <c r="E72" s="15" t="e">
        <f>#REF!</f>
        <v>#REF!</v>
      </c>
      <c r="F72" s="16"/>
      <c r="G72" s="16" t="e">
        <f>#REF!</f>
        <v>#REF!</v>
      </c>
      <c r="H72" s="14"/>
      <c r="I72" s="15" t="e">
        <f>#REF!</f>
        <v>#REF!</v>
      </c>
      <c r="J72" s="16"/>
      <c r="K72" s="15">
        <f>C72</f>
        <v>1937.52</v>
      </c>
      <c r="L72" s="32"/>
    </row>
    <row r="73" spans="1:12" x14ac:dyDescent="0.25">
      <c r="A73" s="41">
        <v>33</v>
      </c>
      <c r="B73" s="68" t="s">
        <v>292</v>
      </c>
      <c r="C73" s="10">
        <v>300</v>
      </c>
      <c r="D73" s="30" t="e">
        <f>#REF!</f>
        <v>#REF!</v>
      </c>
      <c r="E73" s="12"/>
      <c r="F73" s="13" t="e">
        <f>#REF!</f>
        <v>#REF!</v>
      </c>
      <c r="G73" s="13"/>
      <c r="H73" s="11" t="e">
        <f>#REF!</f>
        <v>#REF!</v>
      </c>
      <c r="I73" s="12"/>
      <c r="J73" s="13">
        <f>C73</f>
        <v>300</v>
      </c>
      <c r="K73" s="12"/>
      <c r="L73" s="32"/>
    </row>
    <row r="74" spans="1:12" x14ac:dyDescent="0.25">
      <c r="A74" s="42"/>
      <c r="B74" s="69" t="s">
        <v>290</v>
      </c>
      <c r="C74" s="46">
        <v>1921.8300000000002</v>
      </c>
      <c r="D74" s="31"/>
      <c r="E74" s="15" t="e">
        <f>#REF!</f>
        <v>#REF!</v>
      </c>
      <c r="F74" s="16"/>
      <c r="G74" s="16" t="e">
        <f>#REF!</f>
        <v>#REF!</v>
      </c>
      <c r="H74" s="14"/>
      <c r="I74" s="15" t="e">
        <f>#REF!</f>
        <v>#REF!</v>
      </c>
      <c r="J74" s="16"/>
      <c r="K74" s="15">
        <f>C74</f>
        <v>1921.8300000000002</v>
      </c>
      <c r="L74" s="32"/>
    </row>
    <row r="75" spans="1:12" x14ac:dyDescent="0.25">
      <c r="A75" s="41">
        <v>34</v>
      </c>
      <c r="B75" s="68" t="s">
        <v>293</v>
      </c>
      <c r="C75" s="10">
        <v>1</v>
      </c>
      <c r="D75" s="30" t="e">
        <f>#REF!</f>
        <v>#REF!</v>
      </c>
      <c r="E75" s="12"/>
      <c r="F75" s="13" t="e">
        <f>#REF!</f>
        <v>#REF!</v>
      </c>
      <c r="G75" s="13"/>
      <c r="H75" s="11" t="e">
        <f>#REF!</f>
        <v>#REF!</v>
      </c>
      <c r="I75" s="12"/>
      <c r="J75" s="13">
        <f>C75</f>
        <v>1</v>
      </c>
      <c r="K75" s="12"/>
      <c r="L75" s="32"/>
    </row>
    <row r="76" spans="1:12" x14ac:dyDescent="0.25">
      <c r="A76" s="42"/>
      <c r="B76" s="69" t="s">
        <v>294</v>
      </c>
      <c r="C76" s="46">
        <v>70.960000000000008</v>
      </c>
      <c r="D76" s="31"/>
      <c r="E76" s="15" t="e">
        <f>#REF!</f>
        <v>#REF!</v>
      </c>
      <c r="F76" s="16"/>
      <c r="G76" s="16" t="e">
        <f>#REF!</f>
        <v>#REF!</v>
      </c>
      <c r="H76" s="14"/>
      <c r="I76" s="15" t="e">
        <f>#REF!</f>
        <v>#REF!</v>
      </c>
      <c r="J76" s="16"/>
      <c r="K76" s="15">
        <f>C76</f>
        <v>70.960000000000008</v>
      </c>
      <c r="L76" s="32"/>
    </row>
    <row r="77" spans="1:12" x14ac:dyDescent="0.25">
      <c r="A77" s="41">
        <v>35</v>
      </c>
      <c r="B77" s="68" t="s">
        <v>295</v>
      </c>
      <c r="C77" s="10">
        <v>2</v>
      </c>
      <c r="D77" s="30" t="e">
        <f>#REF!</f>
        <v>#REF!</v>
      </c>
      <c r="E77" s="12"/>
      <c r="F77" s="13" t="e">
        <f>#REF!</f>
        <v>#REF!</v>
      </c>
      <c r="G77" s="13"/>
      <c r="H77" s="11" t="e">
        <f>#REF!</f>
        <v>#REF!</v>
      </c>
      <c r="I77" s="12"/>
      <c r="J77" s="13">
        <f>C77</f>
        <v>2</v>
      </c>
      <c r="K77" s="12"/>
      <c r="L77" s="32"/>
    </row>
    <row r="78" spans="1:12" x14ac:dyDescent="0.25">
      <c r="A78" s="42"/>
      <c r="B78" s="69" t="s">
        <v>296</v>
      </c>
      <c r="C78" s="46">
        <v>535.24</v>
      </c>
      <c r="D78" s="31"/>
      <c r="E78" s="15" t="e">
        <f>#REF!</f>
        <v>#REF!</v>
      </c>
      <c r="F78" s="16"/>
      <c r="G78" s="16" t="e">
        <f>#REF!</f>
        <v>#REF!</v>
      </c>
      <c r="H78" s="14"/>
      <c r="I78" s="15" t="e">
        <f>#REF!</f>
        <v>#REF!</v>
      </c>
      <c r="J78" s="16"/>
      <c r="K78" s="15">
        <f>C78</f>
        <v>535.24</v>
      </c>
      <c r="L78" s="32"/>
    </row>
    <row r="79" spans="1:12" x14ac:dyDescent="0.25">
      <c r="A79" s="41">
        <v>37</v>
      </c>
      <c r="B79" s="68" t="s">
        <v>297</v>
      </c>
      <c r="C79" s="10">
        <v>14</v>
      </c>
      <c r="D79" s="30" t="e">
        <f>#REF!</f>
        <v>#REF!</v>
      </c>
      <c r="E79" s="12"/>
      <c r="F79" s="13" t="e">
        <f>#REF!</f>
        <v>#REF!</v>
      </c>
      <c r="G79" s="13"/>
      <c r="H79" s="11" t="e">
        <f>#REF!</f>
        <v>#REF!</v>
      </c>
      <c r="I79" s="12"/>
      <c r="J79" s="13">
        <f>C79</f>
        <v>14</v>
      </c>
      <c r="K79" s="12"/>
      <c r="L79" s="32"/>
    </row>
    <row r="80" spans="1:12" x14ac:dyDescent="0.25">
      <c r="A80" s="42"/>
      <c r="B80" s="69" t="s">
        <v>298</v>
      </c>
      <c r="C80" s="46">
        <v>343.79</v>
      </c>
      <c r="D80" s="31"/>
      <c r="E80" s="15" t="e">
        <f>#REF!</f>
        <v>#REF!</v>
      </c>
      <c r="F80" s="16"/>
      <c r="G80" s="16" t="e">
        <f>#REF!</f>
        <v>#REF!</v>
      </c>
      <c r="H80" s="14"/>
      <c r="I80" s="15" t="e">
        <f>#REF!</f>
        <v>#REF!</v>
      </c>
      <c r="J80" s="16"/>
      <c r="K80" s="15">
        <f>C80</f>
        <v>343.79</v>
      </c>
      <c r="L80" s="32"/>
    </row>
    <row r="81" spans="1:12" x14ac:dyDescent="0.25">
      <c r="A81" s="41">
        <v>38</v>
      </c>
      <c r="B81" s="68" t="s">
        <v>299</v>
      </c>
      <c r="C81" s="10">
        <v>3</v>
      </c>
      <c r="D81" s="30" t="e">
        <f>#REF!</f>
        <v>#REF!</v>
      </c>
      <c r="E81" s="12"/>
      <c r="F81" s="13" t="e">
        <f>#REF!</f>
        <v>#REF!</v>
      </c>
      <c r="G81" s="13"/>
      <c r="H81" s="11" t="e">
        <f>#REF!</f>
        <v>#REF!</v>
      </c>
      <c r="I81" s="12"/>
      <c r="J81" s="13">
        <f>C81</f>
        <v>3</v>
      </c>
      <c r="K81" s="12"/>
      <c r="L81" s="32"/>
    </row>
    <row r="82" spans="1:12" x14ac:dyDescent="0.25">
      <c r="A82" s="42"/>
      <c r="B82" s="69" t="s">
        <v>300</v>
      </c>
      <c r="C82" s="46">
        <v>54.84</v>
      </c>
      <c r="D82" s="31"/>
      <c r="E82" s="15" t="e">
        <f>#REF!</f>
        <v>#REF!</v>
      </c>
      <c r="F82" s="16"/>
      <c r="G82" s="16" t="e">
        <f>#REF!</f>
        <v>#REF!</v>
      </c>
      <c r="H82" s="14"/>
      <c r="I82" s="15" t="e">
        <f>#REF!</f>
        <v>#REF!</v>
      </c>
      <c r="J82" s="16"/>
      <c r="K82" s="15">
        <f>C82</f>
        <v>54.84</v>
      </c>
      <c r="L82" s="32"/>
    </row>
    <row r="83" spans="1:12" ht="26.4" x14ac:dyDescent="0.25">
      <c r="A83" s="41">
        <v>39</v>
      </c>
      <c r="B83" s="68" t="s">
        <v>301</v>
      </c>
      <c r="C83" s="10">
        <v>40</v>
      </c>
      <c r="D83" s="30" t="e">
        <f>#REF!</f>
        <v>#REF!</v>
      </c>
      <c r="E83" s="12"/>
      <c r="F83" s="13" t="e">
        <f>#REF!</f>
        <v>#REF!</v>
      </c>
      <c r="G83" s="13"/>
      <c r="H83" s="11" t="e">
        <f>#REF!</f>
        <v>#REF!</v>
      </c>
      <c r="I83" s="12"/>
      <c r="J83" s="13">
        <f>C83</f>
        <v>40</v>
      </c>
      <c r="K83" s="12"/>
      <c r="L83" s="32"/>
    </row>
    <row r="84" spans="1:12" x14ac:dyDescent="0.25">
      <c r="A84" s="42"/>
      <c r="B84" s="69" t="s">
        <v>302</v>
      </c>
      <c r="C84" s="46">
        <v>3539.13</v>
      </c>
      <c r="D84" s="31"/>
      <c r="E84" s="15" t="e">
        <f>#REF!</f>
        <v>#REF!</v>
      </c>
      <c r="F84" s="16"/>
      <c r="G84" s="16" t="e">
        <f>#REF!</f>
        <v>#REF!</v>
      </c>
      <c r="H84" s="14"/>
      <c r="I84" s="15" t="e">
        <f>#REF!</f>
        <v>#REF!</v>
      </c>
      <c r="J84" s="16"/>
      <c r="K84" s="15">
        <f>C84</f>
        <v>3539.13</v>
      </c>
      <c r="L84" s="32"/>
    </row>
    <row r="85" spans="1:12" ht="26.4" x14ac:dyDescent="0.25">
      <c r="A85" s="41">
        <v>40</v>
      </c>
      <c r="B85" s="68" t="s">
        <v>303</v>
      </c>
      <c r="C85" s="10">
        <v>28</v>
      </c>
      <c r="D85" s="30" t="e">
        <f>#REF!</f>
        <v>#REF!</v>
      </c>
      <c r="E85" s="12"/>
      <c r="F85" s="13" t="e">
        <f>#REF!</f>
        <v>#REF!</v>
      </c>
      <c r="G85" s="13"/>
      <c r="H85" s="11" t="e">
        <f>#REF!</f>
        <v>#REF!</v>
      </c>
      <c r="I85" s="12"/>
      <c r="J85" s="13">
        <f>C85</f>
        <v>28</v>
      </c>
      <c r="K85" s="12"/>
      <c r="L85" s="32"/>
    </row>
    <row r="86" spans="1:12" x14ac:dyDescent="0.25">
      <c r="A86" s="42"/>
      <c r="B86" s="69" t="s">
        <v>304</v>
      </c>
      <c r="C86" s="46">
        <v>689.08</v>
      </c>
      <c r="D86" s="31"/>
      <c r="E86" s="15" t="e">
        <f>#REF!</f>
        <v>#REF!</v>
      </c>
      <c r="F86" s="16"/>
      <c r="G86" s="16" t="e">
        <f>#REF!</f>
        <v>#REF!</v>
      </c>
      <c r="H86" s="14"/>
      <c r="I86" s="15" t="e">
        <f>#REF!</f>
        <v>#REF!</v>
      </c>
      <c r="J86" s="16"/>
      <c r="K86" s="15">
        <f>C86</f>
        <v>689.08</v>
      </c>
      <c r="L86" s="32"/>
    </row>
    <row r="87" spans="1:12" x14ac:dyDescent="0.25">
      <c r="A87" s="41">
        <v>41</v>
      </c>
      <c r="B87" s="68" t="s">
        <v>305</v>
      </c>
      <c r="C87" s="10">
        <v>43</v>
      </c>
      <c r="D87" s="30" t="e">
        <f>#REF!</f>
        <v>#REF!</v>
      </c>
      <c r="E87" s="12"/>
      <c r="F87" s="13" t="e">
        <f>#REF!</f>
        <v>#REF!</v>
      </c>
      <c r="G87" s="13"/>
      <c r="H87" s="11" t="e">
        <f>#REF!</f>
        <v>#REF!</v>
      </c>
      <c r="I87" s="12"/>
      <c r="J87" s="13">
        <f>C87</f>
        <v>43</v>
      </c>
      <c r="K87" s="12"/>
      <c r="L87" s="32"/>
    </row>
    <row r="88" spans="1:12" x14ac:dyDescent="0.25">
      <c r="A88" s="42"/>
      <c r="B88" s="69" t="s">
        <v>306</v>
      </c>
      <c r="C88" s="46">
        <v>937.99</v>
      </c>
      <c r="D88" s="31"/>
      <c r="E88" s="15" t="e">
        <f>#REF!</f>
        <v>#REF!</v>
      </c>
      <c r="F88" s="16"/>
      <c r="G88" s="16" t="e">
        <f>#REF!</f>
        <v>#REF!</v>
      </c>
      <c r="H88" s="14"/>
      <c r="I88" s="15" t="e">
        <f>#REF!</f>
        <v>#REF!</v>
      </c>
      <c r="J88" s="16"/>
      <c r="K88" s="15">
        <f>C88</f>
        <v>937.99</v>
      </c>
      <c r="L88" s="32"/>
    </row>
    <row r="89" spans="1:12" ht="26.4" x14ac:dyDescent="0.25">
      <c r="A89" s="41">
        <v>42</v>
      </c>
      <c r="B89" s="68" t="s">
        <v>307</v>
      </c>
      <c r="C89" s="10">
        <v>299</v>
      </c>
      <c r="D89" s="30" t="e">
        <f>#REF!</f>
        <v>#REF!</v>
      </c>
      <c r="E89" s="12"/>
      <c r="F89" s="13" t="e">
        <f>#REF!</f>
        <v>#REF!</v>
      </c>
      <c r="G89" s="13"/>
      <c r="H89" s="11" t="e">
        <f>#REF!</f>
        <v>#REF!</v>
      </c>
      <c r="I89" s="12"/>
      <c r="J89" s="13">
        <f>C89</f>
        <v>299</v>
      </c>
      <c r="K89" s="12"/>
      <c r="L89" s="32"/>
    </row>
    <row r="90" spans="1:12" x14ac:dyDescent="0.25">
      <c r="A90" s="42"/>
      <c r="B90" s="69" t="s">
        <v>308</v>
      </c>
      <c r="C90" s="46">
        <v>457173.78</v>
      </c>
      <c r="D90" s="31"/>
      <c r="E90" s="15" t="e">
        <f>#REF!</f>
        <v>#REF!</v>
      </c>
      <c r="F90" s="16"/>
      <c r="G90" s="16" t="e">
        <f>#REF!</f>
        <v>#REF!</v>
      </c>
      <c r="H90" s="14"/>
      <c r="I90" s="15" t="e">
        <f>#REF!</f>
        <v>#REF!</v>
      </c>
      <c r="J90" s="16"/>
      <c r="K90" s="15">
        <f>C90</f>
        <v>457173.78</v>
      </c>
      <c r="L90" s="32"/>
    </row>
    <row r="91" spans="1:12" x14ac:dyDescent="0.25">
      <c r="A91" s="41">
        <v>43</v>
      </c>
      <c r="B91" s="68" t="s">
        <v>309</v>
      </c>
      <c r="C91" s="10">
        <v>1</v>
      </c>
      <c r="D91" s="30" t="e">
        <f>#REF!</f>
        <v>#REF!</v>
      </c>
      <c r="E91" s="12"/>
      <c r="F91" s="13" t="e">
        <f>#REF!</f>
        <v>#REF!</v>
      </c>
      <c r="G91" s="13"/>
      <c r="H91" s="11" t="e">
        <f>#REF!</f>
        <v>#REF!</v>
      </c>
      <c r="I91" s="12"/>
      <c r="J91" s="13">
        <f>C91</f>
        <v>1</v>
      </c>
      <c r="K91" s="12"/>
      <c r="L91" s="32"/>
    </row>
    <row r="92" spans="1:12" x14ac:dyDescent="0.25">
      <c r="A92" s="42"/>
      <c r="B92" s="69" t="s">
        <v>310</v>
      </c>
      <c r="C92" s="46">
        <v>516</v>
      </c>
      <c r="D92" s="31"/>
      <c r="E92" s="15" t="e">
        <f>#REF!</f>
        <v>#REF!</v>
      </c>
      <c r="F92" s="16"/>
      <c r="G92" s="16" t="e">
        <f>#REF!</f>
        <v>#REF!</v>
      </c>
      <c r="H92" s="14"/>
      <c r="I92" s="15" t="e">
        <f>#REF!</f>
        <v>#REF!</v>
      </c>
      <c r="J92" s="16"/>
      <c r="K92" s="15">
        <f>C92</f>
        <v>516</v>
      </c>
      <c r="L92" s="32"/>
    </row>
    <row r="93" spans="1:12" ht="26.4" x14ac:dyDescent="0.25">
      <c r="A93" s="41">
        <v>44</v>
      </c>
      <c r="B93" s="68" t="s">
        <v>311</v>
      </c>
      <c r="C93" s="10">
        <v>1</v>
      </c>
      <c r="D93" s="30" t="e">
        <f>#REF!</f>
        <v>#REF!</v>
      </c>
      <c r="E93" s="12"/>
      <c r="F93" s="13" t="e">
        <f>#REF!</f>
        <v>#REF!</v>
      </c>
      <c r="G93" s="13"/>
      <c r="H93" s="11" t="e">
        <f>#REF!</f>
        <v>#REF!</v>
      </c>
      <c r="I93" s="12"/>
      <c r="J93" s="13">
        <f>C93</f>
        <v>1</v>
      </c>
      <c r="K93" s="12"/>
      <c r="L93" s="32"/>
    </row>
    <row r="94" spans="1:12" x14ac:dyDescent="0.25">
      <c r="A94" s="42"/>
      <c r="B94" s="69" t="s">
        <v>312</v>
      </c>
      <c r="C94" s="46">
        <v>317.23</v>
      </c>
      <c r="D94" s="31"/>
      <c r="E94" s="15" t="e">
        <f>#REF!</f>
        <v>#REF!</v>
      </c>
      <c r="F94" s="16"/>
      <c r="G94" s="16" t="e">
        <f>#REF!</f>
        <v>#REF!</v>
      </c>
      <c r="H94" s="14"/>
      <c r="I94" s="15" t="e">
        <f>#REF!</f>
        <v>#REF!</v>
      </c>
      <c r="J94" s="16"/>
      <c r="K94" s="15">
        <f>C94</f>
        <v>317.23</v>
      </c>
      <c r="L94" s="32"/>
    </row>
    <row r="95" spans="1:12" ht="26.4" x14ac:dyDescent="0.25">
      <c r="A95" s="41">
        <v>45</v>
      </c>
      <c r="B95" s="68" t="s">
        <v>313</v>
      </c>
      <c r="C95" s="10">
        <v>42</v>
      </c>
      <c r="D95" s="30" t="e">
        <f>#REF!</f>
        <v>#REF!</v>
      </c>
      <c r="E95" s="12"/>
      <c r="F95" s="13" t="e">
        <f>#REF!</f>
        <v>#REF!</v>
      </c>
      <c r="G95" s="13"/>
      <c r="H95" s="11" t="e">
        <f>#REF!</f>
        <v>#REF!</v>
      </c>
      <c r="I95" s="12"/>
      <c r="J95" s="13">
        <f>C95</f>
        <v>42</v>
      </c>
      <c r="K95" s="12"/>
      <c r="L95" s="32"/>
    </row>
    <row r="96" spans="1:12" x14ac:dyDescent="0.25">
      <c r="A96" s="42"/>
      <c r="B96" s="69" t="s">
        <v>314</v>
      </c>
      <c r="C96" s="46">
        <v>13503.12</v>
      </c>
      <c r="D96" s="31"/>
      <c r="E96" s="15" t="e">
        <f>#REF!</f>
        <v>#REF!</v>
      </c>
      <c r="F96" s="16"/>
      <c r="G96" s="16" t="e">
        <f>#REF!</f>
        <v>#REF!</v>
      </c>
      <c r="H96" s="14"/>
      <c r="I96" s="15" t="e">
        <f>#REF!</f>
        <v>#REF!</v>
      </c>
      <c r="J96" s="16"/>
      <c r="K96" s="15">
        <f>C96</f>
        <v>13503.12</v>
      </c>
      <c r="L96" s="32"/>
    </row>
    <row r="97" spans="1:12" x14ac:dyDescent="0.25">
      <c r="A97" s="41">
        <v>46</v>
      </c>
      <c r="B97" s="68" t="s">
        <v>315</v>
      </c>
      <c r="C97" s="10">
        <v>4</v>
      </c>
      <c r="D97" s="30" t="e">
        <f>#REF!</f>
        <v>#REF!</v>
      </c>
      <c r="E97" s="12"/>
      <c r="F97" s="13" t="e">
        <f>#REF!</f>
        <v>#REF!</v>
      </c>
      <c r="G97" s="13"/>
      <c r="H97" s="11" t="e">
        <f>#REF!</f>
        <v>#REF!</v>
      </c>
      <c r="I97" s="12"/>
      <c r="J97" s="13">
        <f>C97</f>
        <v>4</v>
      </c>
      <c r="K97" s="12"/>
      <c r="L97" s="32"/>
    </row>
    <row r="98" spans="1:12" x14ac:dyDescent="0.25">
      <c r="A98" s="42"/>
      <c r="B98" s="69" t="s">
        <v>316</v>
      </c>
      <c r="C98" s="46">
        <v>865.93000000000006</v>
      </c>
      <c r="D98" s="31"/>
      <c r="E98" s="15" t="e">
        <f>#REF!</f>
        <v>#REF!</v>
      </c>
      <c r="F98" s="16"/>
      <c r="G98" s="16" t="e">
        <f>#REF!</f>
        <v>#REF!</v>
      </c>
      <c r="H98" s="14"/>
      <c r="I98" s="15" t="e">
        <f>#REF!</f>
        <v>#REF!</v>
      </c>
      <c r="J98" s="16"/>
      <c r="K98" s="15">
        <f>C98</f>
        <v>865.93000000000006</v>
      </c>
      <c r="L98" s="32"/>
    </row>
    <row r="99" spans="1:12" x14ac:dyDescent="0.25">
      <c r="A99" s="41">
        <v>47</v>
      </c>
      <c r="B99" s="68" t="s">
        <v>317</v>
      </c>
      <c r="C99" s="10">
        <v>2424</v>
      </c>
      <c r="D99" s="30" t="e">
        <f>#REF!</f>
        <v>#REF!</v>
      </c>
      <c r="E99" s="12"/>
      <c r="F99" s="13" t="e">
        <f>#REF!</f>
        <v>#REF!</v>
      </c>
      <c r="G99" s="13"/>
      <c r="H99" s="11" t="e">
        <f>#REF!</f>
        <v>#REF!</v>
      </c>
      <c r="I99" s="12"/>
      <c r="J99" s="13">
        <f>C99</f>
        <v>2424</v>
      </c>
      <c r="K99" s="12"/>
      <c r="L99" s="32"/>
    </row>
    <row r="100" spans="1:12" x14ac:dyDescent="0.25">
      <c r="A100" s="42"/>
      <c r="B100" s="69" t="s">
        <v>318</v>
      </c>
      <c r="C100" s="46">
        <v>69821.87000000001</v>
      </c>
      <c r="D100" s="31"/>
      <c r="E100" s="15" t="e">
        <f>#REF!</f>
        <v>#REF!</v>
      </c>
      <c r="F100" s="16"/>
      <c r="G100" s="16" t="e">
        <f>#REF!</f>
        <v>#REF!</v>
      </c>
      <c r="H100" s="14"/>
      <c r="I100" s="15" t="e">
        <f>#REF!</f>
        <v>#REF!</v>
      </c>
      <c r="J100" s="16"/>
      <c r="K100" s="15">
        <f>C100</f>
        <v>69821.87000000001</v>
      </c>
      <c r="L100" s="32"/>
    </row>
    <row r="101" spans="1:12" x14ac:dyDescent="0.25">
      <c r="A101" s="41">
        <v>48</v>
      </c>
      <c r="B101" s="68" t="s">
        <v>319</v>
      </c>
      <c r="C101" s="10">
        <v>89</v>
      </c>
      <c r="D101" s="30" t="e">
        <f>#REF!</f>
        <v>#REF!</v>
      </c>
      <c r="E101" s="12"/>
      <c r="F101" s="13" t="e">
        <f>#REF!</f>
        <v>#REF!</v>
      </c>
      <c r="G101" s="13"/>
      <c r="H101" s="11" t="e">
        <f>#REF!</f>
        <v>#REF!</v>
      </c>
      <c r="I101" s="12"/>
      <c r="J101" s="13">
        <f>C101</f>
        <v>89</v>
      </c>
      <c r="K101" s="12"/>
      <c r="L101" s="32"/>
    </row>
    <row r="102" spans="1:12" x14ac:dyDescent="0.25">
      <c r="A102" s="42"/>
      <c r="B102" s="69" t="s">
        <v>320</v>
      </c>
      <c r="C102" s="46">
        <v>25056.880000000001</v>
      </c>
      <c r="D102" s="31"/>
      <c r="E102" s="15" t="e">
        <f>#REF!</f>
        <v>#REF!</v>
      </c>
      <c r="F102" s="16"/>
      <c r="G102" s="16" t="e">
        <f>#REF!</f>
        <v>#REF!</v>
      </c>
      <c r="H102" s="14"/>
      <c r="I102" s="15" t="e">
        <f>#REF!</f>
        <v>#REF!</v>
      </c>
      <c r="J102" s="16"/>
      <c r="K102" s="15">
        <f>C102</f>
        <v>25056.880000000001</v>
      </c>
      <c r="L102" s="32"/>
    </row>
    <row r="103" spans="1:12" x14ac:dyDescent="0.25">
      <c r="A103" s="41">
        <v>49</v>
      </c>
      <c r="B103" s="68" t="s">
        <v>321</v>
      </c>
      <c r="C103" s="10">
        <v>300</v>
      </c>
      <c r="D103" s="30" t="e">
        <f>#REF!</f>
        <v>#REF!</v>
      </c>
      <c r="E103" s="12"/>
      <c r="F103" s="13" t="e">
        <f>#REF!</f>
        <v>#REF!</v>
      </c>
      <c r="G103" s="13"/>
      <c r="H103" s="11" t="e">
        <f>#REF!</f>
        <v>#REF!</v>
      </c>
      <c r="I103" s="12"/>
      <c r="J103" s="13">
        <f>C103</f>
        <v>300</v>
      </c>
      <c r="K103" s="12"/>
      <c r="L103" s="32"/>
    </row>
    <row r="104" spans="1:12" x14ac:dyDescent="0.25">
      <c r="A104" s="42"/>
      <c r="B104" s="69" t="s">
        <v>322</v>
      </c>
      <c r="C104" s="46">
        <v>6840</v>
      </c>
      <c r="D104" s="31"/>
      <c r="E104" s="15" t="e">
        <f>#REF!</f>
        <v>#REF!</v>
      </c>
      <c r="F104" s="16"/>
      <c r="G104" s="16" t="e">
        <f>#REF!</f>
        <v>#REF!</v>
      </c>
      <c r="H104" s="14"/>
      <c r="I104" s="15" t="e">
        <f>#REF!</f>
        <v>#REF!</v>
      </c>
      <c r="J104" s="16"/>
      <c r="K104" s="15">
        <f>C104</f>
        <v>6840</v>
      </c>
      <c r="L104" s="32"/>
    </row>
    <row r="105" spans="1:12" x14ac:dyDescent="0.25">
      <c r="A105" s="41">
        <v>50</v>
      </c>
      <c r="B105" s="68" t="s">
        <v>323</v>
      </c>
      <c r="C105" s="10">
        <v>17</v>
      </c>
      <c r="D105" s="30" t="e">
        <f>#REF!</f>
        <v>#REF!</v>
      </c>
      <c r="E105" s="12"/>
      <c r="F105" s="13" t="e">
        <f>#REF!</f>
        <v>#REF!</v>
      </c>
      <c r="G105" s="13"/>
      <c r="H105" s="11" t="e">
        <f>#REF!</f>
        <v>#REF!</v>
      </c>
      <c r="I105" s="12"/>
      <c r="J105" s="13">
        <f>C105</f>
        <v>17</v>
      </c>
      <c r="K105" s="12"/>
      <c r="L105" s="32"/>
    </row>
    <row r="106" spans="1:12" x14ac:dyDescent="0.25">
      <c r="A106" s="42"/>
      <c r="B106" s="69" t="s">
        <v>324</v>
      </c>
      <c r="C106" s="46">
        <v>4001.8</v>
      </c>
      <c r="D106" s="31"/>
      <c r="E106" s="15" t="e">
        <f>#REF!</f>
        <v>#REF!</v>
      </c>
      <c r="F106" s="16"/>
      <c r="G106" s="16" t="e">
        <f>#REF!</f>
        <v>#REF!</v>
      </c>
      <c r="H106" s="14"/>
      <c r="I106" s="15" t="e">
        <f>#REF!</f>
        <v>#REF!</v>
      </c>
      <c r="J106" s="16"/>
      <c r="K106" s="15">
        <f>C106</f>
        <v>4001.8</v>
      </c>
      <c r="L106" s="32"/>
    </row>
    <row r="107" spans="1:12" x14ac:dyDescent="0.25">
      <c r="A107" s="41">
        <v>51</v>
      </c>
      <c r="B107" s="68" t="s">
        <v>325</v>
      </c>
      <c r="C107" s="10">
        <v>17</v>
      </c>
      <c r="D107" s="30" t="e">
        <f>#REF!</f>
        <v>#REF!</v>
      </c>
      <c r="E107" s="12"/>
      <c r="F107" s="13" t="e">
        <f>#REF!</f>
        <v>#REF!</v>
      </c>
      <c r="G107" s="13"/>
      <c r="H107" s="11" t="e">
        <f>#REF!</f>
        <v>#REF!</v>
      </c>
      <c r="I107" s="12"/>
      <c r="J107" s="13">
        <f>C107</f>
        <v>17</v>
      </c>
      <c r="K107" s="12"/>
      <c r="L107" s="32"/>
    </row>
    <row r="108" spans="1:12" x14ac:dyDescent="0.25">
      <c r="A108" s="42"/>
      <c r="B108" s="69" t="s">
        <v>326</v>
      </c>
      <c r="C108" s="46">
        <v>6641.71</v>
      </c>
      <c r="D108" s="31"/>
      <c r="E108" s="15" t="e">
        <f>#REF!</f>
        <v>#REF!</v>
      </c>
      <c r="F108" s="16"/>
      <c r="G108" s="16" t="e">
        <f>#REF!</f>
        <v>#REF!</v>
      </c>
      <c r="H108" s="14"/>
      <c r="I108" s="15" t="e">
        <f>#REF!</f>
        <v>#REF!</v>
      </c>
      <c r="J108" s="16"/>
      <c r="K108" s="15">
        <f>C108</f>
        <v>6641.71</v>
      </c>
      <c r="L108" s="32"/>
    </row>
    <row r="109" spans="1:12" ht="26.4" x14ac:dyDescent="0.25">
      <c r="A109" s="41">
        <v>52</v>
      </c>
      <c r="B109" s="68" t="s">
        <v>327</v>
      </c>
      <c r="C109" s="10">
        <v>5</v>
      </c>
      <c r="D109" s="30" t="e">
        <f>#REF!</f>
        <v>#REF!</v>
      </c>
      <c r="E109" s="12"/>
      <c r="F109" s="13" t="e">
        <f>#REF!</f>
        <v>#REF!</v>
      </c>
      <c r="G109" s="13"/>
      <c r="H109" s="11" t="e">
        <f>#REF!</f>
        <v>#REF!</v>
      </c>
      <c r="I109" s="12"/>
      <c r="J109" s="13">
        <f>C109</f>
        <v>5</v>
      </c>
      <c r="K109" s="12"/>
      <c r="L109" s="32"/>
    </row>
    <row r="110" spans="1:12" x14ac:dyDescent="0.25">
      <c r="A110" s="42"/>
      <c r="B110" s="69" t="s">
        <v>328</v>
      </c>
      <c r="C110" s="46">
        <v>770.34</v>
      </c>
      <c r="D110" s="31"/>
      <c r="E110" s="15" t="e">
        <f>#REF!</f>
        <v>#REF!</v>
      </c>
      <c r="F110" s="16"/>
      <c r="G110" s="16" t="e">
        <f>#REF!</f>
        <v>#REF!</v>
      </c>
      <c r="H110" s="14"/>
      <c r="I110" s="15" t="e">
        <f>#REF!</f>
        <v>#REF!</v>
      </c>
      <c r="J110" s="16"/>
      <c r="K110" s="15">
        <f>C110</f>
        <v>770.34</v>
      </c>
      <c r="L110" s="32"/>
    </row>
    <row r="111" spans="1:12" x14ac:dyDescent="0.25">
      <c r="A111" s="41">
        <v>53</v>
      </c>
      <c r="B111" s="68" t="s">
        <v>329</v>
      </c>
      <c r="C111" s="10">
        <v>10</v>
      </c>
      <c r="D111" s="30" t="e">
        <f>#REF!</f>
        <v>#REF!</v>
      </c>
      <c r="E111" s="12"/>
      <c r="F111" s="13" t="e">
        <f>#REF!</f>
        <v>#REF!</v>
      </c>
      <c r="G111" s="13"/>
      <c r="H111" s="11" t="e">
        <f>#REF!</f>
        <v>#REF!</v>
      </c>
      <c r="I111" s="12"/>
      <c r="J111" s="13">
        <f>C111</f>
        <v>10</v>
      </c>
      <c r="K111" s="12"/>
      <c r="L111" s="32"/>
    </row>
    <row r="112" spans="1:12" x14ac:dyDescent="0.25">
      <c r="A112" s="42"/>
      <c r="B112" s="69" t="s">
        <v>330</v>
      </c>
      <c r="C112" s="46">
        <v>4022.65</v>
      </c>
      <c r="D112" s="31"/>
      <c r="E112" s="15" t="e">
        <f>#REF!</f>
        <v>#REF!</v>
      </c>
      <c r="F112" s="16"/>
      <c r="G112" s="16" t="e">
        <f>#REF!</f>
        <v>#REF!</v>
      </c>
      <c r="H112" s="14"/>
      <c r="I112" s="15" t="e">
        <f>#REF!</f>
        <v>#REF!</v>
      </c>
      <c r="J112" s="16"/>
      <c r="K112" s="15">
        <f>C112</f>
        <v>4022.65</v>
      </c>
      <c r="L112" s="32"/>
    </row>
    <row r="113" spans="1:12" x14ac:dyDescent="0.25">
      <c r="A113" s="41">
        <v>54</v>
      </c>
      <c r="B113" s="68" t="s">
        <v>331</v>
      </c>
      <c r="C113" s="10">
        <v>582</v>
      </c>
      <c r="D113" s="30" t="e">
        <f>#REF!</f>
        <v>#REF!</v>
      </c>
      <c r="E113" s="12"/>
      <c r="F113" s="13" t="e">
        <f>#REF!</f>
        <v>#REF!</v>
      </c>
      <c r="G113" s="13"/>
      <c r="H113" s="11" t="e">
        <f>#REF!</f>
        <v>#REF!</v>
      </c>
      <c r="I113" s="12"/>
      <c r="J113" s="13">
        <f>C113</f>
        <v>582</v>
      </c>
      <c r="K113" s="12"/>
      <c r="L113" s="32"/>
    </row>
    <row r="114" spans="1:12" x14ac:dyDescent="0.25">
      <c r="A114" s="42"/>
      <c r="B114" s="69" t="s">
        <v>332</v>
      </c>
      <c r="C114" s="46">
        <v>3829.5600000000004</v>
      </c>
      <c r="D114" s="31"/>
      <c r="E114" s="15" t="e">
        <f>#REF!</f>
        <v>#REF!</v>
      </c>
      <c r="F114" s="16"/>
      <c r="G114" s="16" t="e">
        <f>#REF!</f>
        <v>#REF!</v>
      </c>
      <c r="H114" s="14"/>
      <c r="I114" s="15" t="e">
        <f>#REF!</f>
        <v>#REF!</v>
      </c>
      <c r="J114" s="16"/>
      <c r="K114" s="15">
        <f>C114</f>
        <v>3829.5600000000004</v>
      </c>
      <c r="L114" s="32"/>
    </row>
    <row r="115" spans="1:12" x14ac:dyDescent="0.25">
      <c r="A115" s="41">
        <v>55</v>
      </c>
      <c r="B115" s="68" t="s">
        <v>333</v>
      </c>
      <c r="C115" s="10">
        <v>50</v>
      </c>
      <c r="D115" s="30" t="e">
        <f>#REF!</f>
        <v>#REF!</v>
      </c>
      <c r="E115" s="12"/>
      <c r="F115" s="13" t="e">
        <f>#REF!</f>
        <v>#REF!</v>
      </c>
      <c r="G115" s="13"/>
      <c r="H115" s="11" t="e">
        <f>#REF!</f>
        <v>#REF!</v>
      </c>
      <c r="I115" s="12"/>
      <c r="J115" s="13">
        <f>C115</f>
        <v>50</v>
      </c>
      <c r="K115" s="12"/>
      <c r="L115" s="32"/>
    </row>
    <row r="116" spans="1:12" x14ac:dyDescent="0.25">
      <c r="A116" s="42"/>
      <c r="B116" s="69" t="s">
        <v>334</v>
      </c>
      <c r="C116" s="46">
        <v>292.5</v>
      </c>
      <c r="D116" s="31"/>
      <c r="E116" s="15" t="e">
        <f>#REF!</f>
        <v>#REF!</v>
      </c>
      <c r="F116" s="16"/>
      <c r="G116" s="16" t="e">
        <f>#REF!</f>
        <v>#REF!</v>
      </c>
      <c r="H116" s="14"/>
      <c r="I116" s="15" t="e">
        <f>#REF!</f>
        <v>#REF!</v>
      </c>
      <c r="J116" s="16"/>
      <c r="K116" s="15">
        <f>C116</f>
        <v>292.5</v>
      </c>
      <c r="L116" s="32"/>
    </row>
    <row r="117" spans="1:12" x14ac:dyDescent="0.25">
      <c r="A117" s="41">
        <v>56</v>
      </c>
      <c r="B117" s="68" t="s">
        <v>335</v>
      </c>
      <c r="C117" s="10">
        <v>25</v>
      </c>
      <c r="D117" s="30" t="e">
        <f>#REF!</f>
        <v>#REF!</v>
      </c>
      <c r="E117" s="12"/>
      <c r="F117" s="13" t="e">
        <f>#REF!</f>
        <v>#REF!</v>
      </c>
      <c r="G117" s="13"/>
      <c r="H117" s="11" t="e">
        <f>#REF!</f>
        <v>#REF!</v>
      </c>
      <c r="I117" s="12"/>
      <c r="J117" s="13">
        <f>C117</f>
        <v>25</v>
      </c>
      <c r="K117" s="12"/>
      <c r="L117" s="32"/>
    </row>
    <row r="118" spans="1:12" x14ac:dyDescent="0.25">
      <c r="A118" s="42"/>
      <c r="B118" s="69" t="s">
        <v>336</v>
      </c>
      <c r="C118" s="46">
        <v>7500</v>
      </c>
      <c r="D118" s="31"/>
      <c r="E118" s="15" t="e">
        <f>#REF!</f>
        <v>#REF!</v>
      </c>
      <c r="F118" s="16"/>
      <c r="G118" s="16" t="e">
        <f>#REF!</f>
        <v>#REF!</v>
      </c>
      <c r="H118" s="14"/>
      <c r="I118" s="15" t="e">
        <f>#REF!</f>
        <v>#REF!</v>
      </c>
      <c r="J118" s="16"/>
      <c r="K118" s="15">
        <f>C118</f>
        <v>7500</v>
      </c>
      <c r="L118" s="32"/>
    </row>
    <row r="119" spans="1:12" x14ac:dyDescent="0.25">
      <c r="A119" s="41">
        <v>58</v>
      </c>
      <c r="B119" s="68" t="s">
        <v>337</v>
      </c>
      <c r="C119" s="10">
        <v>1388</v>
      </c>
      <c r="D119" s="30" t="e">
        <f>#REF!</f>
        <v>#REF!</v>
      </c>
      <c r="E119" s="12"/>
      <c r="F119" s="13" t="e">
        <f>#REF!</f>
        <v>#REF!</v>
      </c>
      <c r="G119" s="13"/>
      <c r="H119" s="11" t="e">
        <f>#REF!</f>
        <v>#REF!</v>
      </c>
      <c r="I119" s="12"/>
      <c r="J119" s="13">
        <f>C119</f>
        <v>1388</v>
      </c>
      <c r="K119" s="12"/>
      <c r="L119" s="32"/>
    </row>
    <row r="120" spans="1:12" x14ac:dyDescent="0.25">
      <c r="A120" s="42"/>
      <c r="B120" s="69" t="s">
        <v>338</v>
      </c>
      <c r="C120" s="46">
        <v>36143.520000000004</v>
      </c>
      <c r="D120" s="31"/>
      <c r="E120" s="15" t="e">
        <f>#REF!</f>
        <v>#REF!</v>
      </c>
      <c r="F120" s="16"/>
      <c r="G120" s="16" t="e">
        <f>#REF!</f>
        <v>#REF!</v>
      </c>
      <c r="H120" s="14"/>
      <c r="I120" s="15" t="e">
        <f>#REF!</f>
        <v>#REF!</v>
      </c>
      <c r="J120" s="16"/>
      <c r="K120" s="15">
        <f>C120</f>
        <v>36143.520000000004</v>
      </c>
      <c r="L120" s="32"/>
    </row>
    <row r="121" spans="1:12" ht="26.4" x14ac:dyDescent="0.25">
      <c r="A121" s="41">
        <v>59</v>
      </c>
      <c r="B121" s="68" t="s">
        <v>339</v>
      </c>
      <c r="C121" s="10">
        <v>763</v>
      </c>
      <c r="D121" s="30" t="e">
        <f>#REF!</f>
        <v>#REF!</v>
      </c>
      <c r="E121" s="12"/>
      <c r="F121" s="13" t="e">
        <f>#REF!</f>
        <v>#REF!</v>
      </c>
      <c r="G121" s="13"/>
      <c r="H121" s="11" t="e">
        <f>#REF!</f>
        <v>#REF!</v>
      </c>
      <c r="I121" s="12"/>
      <c r="J121" s="13">
        <f>C121</f>
        <v>763</v>
      </c>
      <c r="K121" s="12"/>
      <c r="L121" s="32"/>
    </row>
    <row r="122" spans="1:12" x14ac:dyDescent="0.25">
      <c r="A122" s="42"/>
      <c r="B122" s="69" t="s">
        <v>340</v>
      </c>
      <c r="C122" s="46">
        <v>14725.43</v>
      </c>
      <c r="D122" s="31"/>
      <c r="E122" s="15" t="e">
        <f>#REF!</f>
        <v>#REF!</v>
      </c>
      <c r="F122" s="16"/>
      <c r="G122" s="16" t="e">
        <f>#REF!</f>
        <v>#REF!</v>
      </c>
      <c r="H122" s="14"/>
      <c r="I122" s="15" t="e">
        <f>#REF!</f>
        <v>#REF!</v>
      </c>
      <c r="J122" s="16"/>
      <c r="K122" s="15">
        <f>C122</f>
        <v>14725.43</v>
      </c>
      <c r="L122" s="32"/>
    </row>
    <row r="123" spans="1:12" x14ac:dyDescent="0.25">
      <c r="A123" s="41">
        <v>60</v>
      </c>
      <c r="B123" s="68" t="s">
        <v>341</v>
      </c>
      <c r="C123" s="10">
        <v>6</v>
      </c>
      <c r="D123" s="30" t="e">
        <f>#REF!</f>
        <v>#REF!</v>
      </c>
      <c r="E123" s="12"/>
      <c r="F123" s="13" t="e">
        <f>#REF!</f>
        <v>#REF!</v>
      </c>
      <c r="G123" s="13"/>
      <c r="H123" s="11" t="e">
        <f>#REF!</f>
        <v>#REF!</v>
      </c>
      <c r="I123" s="12"/>
      <c r="J123" s="13">
        <f>C123</f>
        <v>6</v>
      </c>
      <c r="K123" s="12"/>
      <c r="L123" s="32"/>
    </row>
    <row r="124" spans="1:12" x14ac:dyDescent="0.25">
      <c r="A124" s="42"/>
      <c r="B124" s="69" t="s">
        <v>342</v>
      </c>
      <c r="C124" s="46">
        <v>159.63</v>
      </c>
      <c r="D124" s="31"/>
      <c r="E124" s="15" t="e">
        <f>#REF!</f>
        <v>#REF!</v>
      </c>
      <c r="F124" s="16"/>
      <c r="G124" s="16" t="e">
        <f>#REF!</f>
        <v>#REF!</v>
      </c>
      <c r="H124" s="14"/>
      <c r="I124" s="15" t="e">
        <f>#REF!</f>
        <v>#REF!</v>
      </c>
      <c r="J124" s="16"/>
      <c r="K124" s="15">
        <f>C124</f>
        <v>159.63</v>
      </c>
      <c r="L124" s="32"/>
    </row>
    <row r="125" spans="1:12" x14ac:dyDescent="0.25">
      <c r="A125" s="41">
        <v>61</v>
      </c>
      <c r="B125" s="68" t="s">
        <v>343</v>
      </c>
      <c r="C125" s="10">
        <v>40</v>
      </c>
      <c r="D125" s="30" t="e">
        <f>#REF!</f>
        <v>#REF!</v>
      </c>
      <c r="E125" s="12"/>
      <c r="F125" s="13" t="e">
        <f>#REF!</f>
        <v>#REF!</v>
      </c>
      <c r="G125" s="13"/>
      <c r="H125" s="11" t="e">
        <f>#REF!</f>
        <v>#REF!</v>
      </c>
      <c r="I125" s="12"/>
      <c r="J125" s="13">
        <f>C125</f>
        <v>40</v>
      </c>
      <c r="K125" s="12"/>
      <c r="L125" s="32"/>
    </row>
    <row r="126" spans="1:12" x14ac:dyDescent="0.25">
      <c r="A126" s="42"/>
      <c r="B126" s="69" t="s">
        <v>344</v>
      </c>
      <c r="C126" s="46">
        <v>108.29</v>
      </c>
      <c r="D126" s="31"/>
      <c r="E126" s="15" t="e">
        <f>#REF!</f>
        <v>#REF!</v>
      </c>
      <c r="F126" s="16"/>
      <c r="G126" s="16" t="e">
        <f>#REF!</f>
        <v>#REF!</v>
      </c>
      <c r="H126" s="14"/>
      <c r="I126" s="15" t="e">
        <f>#REF!</f>
        <v>#REF!</v>
      </c>
      <c r="J126" s="16"/>
      <c r="K126" s="15">
        <f>C126</f>
        <v>108.29</v>
      </c>
      <c r="L126" s="32"/>
    </row>
    <row r="127" spans="1:12" x14ac:dyDescent="0.25">
      <c r="A127" s="41">
        <v>62</v>
      </c>
      <c r="B127" s="68" t="s">
        <v>345</v>
      </c>
      <c r="C127" s="10">
        <v>768</v>
      </c>
      <c r="D127" s="30" t="e">
        <f>#REF!</f>
        <v>#REF!</v>
      </c>
      <c r="E127" s="12"/>
      <c r="F127" s="13" t="e">
        <f>#REF!</f>
        <v>#REF!</v>
      </c>
      <c r="G127" s="13"/>
      <c r="H127" s="11" t="e">
        <f>#REF!</f>
        <v>#REF!</v>
      </c>
      <c r="I127" s="12"/>
      <c r="J127" s="13">
        <f>C127</f>
        <v>768</v>
      </c>
      <c r="K127" s="12"/>
      <c r="L127" s="32"/>
    </row>
    <row r="128" spans="1:12" x14ac:dyDescent="0.25">
      <c r="A128" s="42"/>
      <c r="B128" s="69" t="s">
        <v>346</v>
      </c>
      <c r="C128" s="46">
        <v>6021.12</v>
      </c>
      <c r="D128" s="31"/>
      <c r="E128" s="15" t="e">
        <f>#REF!</f>
        <v>#REF!</v>
      </c>
      <c r="F128" s="16"/>
      <c r="G128" s="16" t="e">
        <f>#REF!</f>
        <v>#REF!</v>
      </c>
      <c r="H128" s="14"/>
      <c r="I128" s="15" t="e">
        <f>#REF!</f>
        <v>#REF!</v>
      </c>
      <c r="J128" s="16"/>
      <c r="K128" s="15">
        <f>C128</f>
        <v>6021.12</v>
      </c>
      <c r="L128" s="32"/>
    </row>
    <row r="129" spans="1:12" x14ac:dyDescent="0.25">
      <c r="A129" s="41">
        <v>64</v>
      </c>
      <c r="B129" s="68" t="s">
        <v>347</v>
      </c>
      <c r="C129" s="10">
        <v>2424</v>
      </c>
      <c r="D129" s="30" t="e">
        <f>#REF!</f>
        <v>#REF!</v>
      </c>
      <c r="E129" s="12"/>
      <c r="F129" s="13" t="e">
        <f>#REF!</f>
        <v>#REF!</v>
      </c>
      <c r="G129" s="13"/>
      <c r="H129" s="11" t="e">
        <f>#REF!</f>
        <v>#REF!</v>
      </c>
      <c r="I129" s="12"/>
      <c r="J129" s="13">
        <f>C129</f>
        <v>2424</v>
      </c>
      <c r="K129" s="12"/>
      <c r="L129" s="32"/>
    </row>
    <row r="130" spans="1:12" x14ac:dyDescent="0.25">
      <c r="A130" s="42"/>
      <c r="B130" s="69" t="s">
        <v>318</v>
      </c>
      <c r="C130" s="46">
        <v>69821.87000000001</v>
      </c>
      <c r="D130" s="31"/>
      <c r="E130" s="15" t="e">
        <f>#REF!</f>
        <v>#REF!</v>
      </c>
      <c r="F130" s="16"/>
      <c r="G130" s="16" t="e">
        <f>#REF!</f>
        <v>#REF!</v>
      </c>
      <c r="H130" s="14"/>
      <c r="I130" s="15" t="e">
        <f>#REF!</f>
        <v>#REF!</v>
      </c>
      <c r="J130" s="16"/>
      <c r="K130" s="15">
        <f>C130</f>
        <v>69821.87000000001</v>
      </c>
      <c r="L130" s="32"/>
    </row>
    <row r="131" spans="1:12" x14ac:dyDescent="0.25">
      <c r="A131" s="41">
        <v>65</v>
      </c>
      <c r="B131" s="68" t="s">
        <v>348</v>
      </c>
      <c r="C131" s="10">
        <v>3.6700000000000004</v>
      </c>
      <c r="D131" s="30" t="e">
        <f>#REF!</f>
        <v>#REF!</v>
      </c>
      <c r="E131" s="12"/>
      <c r="F131" s="13" t="e">
        <f>#REF!</f>
        <v>#REF!</v>
      </c>
      <c r="G131" s="13"/>
      <c r="H131" s="11" t="e">
        <f>#REF!</f>
        <v>#REF!</v>
      </c>
      <c r="I131" s="12"/>
      <c r="J131" s="13">
        <f>C131</f>
        <v>3.6700000000000004</v>
      </c>
      <c r="K131" s="12"/>
      <c r="L131" s="32"/>
    </row>
    <row r="132" spans="1:12" x14ac:dyDescent="0.25">
      <c r="A132" s="42"/>
      <c r="B132" s="69" t="s">
        <v>349</v>
      </c>
      <c r="C132" s="46">
        <v>1381.3300000000002</v>
      </c>
      <c r="D132" s="31"/>
      <c r="E132" s="15" t="e">
        <f>#REF!</f>
        <v>#REF!</v>
      </c>
      <c r="F132" s="16"/>
      <c r="G132" s="16" t="e">
        <f>#REF!</f>
        <v>#REF!</v>
      </c>
      <c r="H132" s="14"/>
      <c r="I132" s="15" t="e">
        <f>#REF!</f>
        <v>#REF!</v>
      </c>
      <c r="J132" s="16"/>
      <c r="K132" s="15">
        <f>C132</f>
        <v>1381.3300000000002</v>
      </c>
      <c r="L132" s="32"/>
    </row>
    <row r="133" spans="1:12" x14ac:dyDescent="0.25">
      <c r="A133" s="41">
        <v>66</v>
      </c>
      <c r="B133" s="68" t="s">
        <v>350</v>
      </c>
      <c r="C133" s="10">
        <v>5</v>
      </c>
      <c r="D133" s="30" t="e">
        <f>#REF!</f>
        <v>#REF!</v>
      </c>
      <c r="E133" s="12"/>
      <c r="F133" s="13" t="e">
        <f>#REF!</f>
        <v>#REF!</v>
      </c>
      <c r="G133" s="13"/>
      <c r="H133" s="11" t="e">
        <f>#REF!</f>
        <v>#REF!</v>
      </c>
      <c r="I133" s="12"/>
      <c r="J133" s="13">
        <f>C133</f>
        <v>5</v>
      </c>
      <c r="K133" s="12"/>
      <c r="L133" s="32"/>
    </row>
    <row r="134" spans="1:12" x14ac:dyDescent="0.25">
      <c r="A134" s="42"/>
      <c r="B134" s="69" t="s">
        <v>351</v>
      </c>
      <c r="C134" s="46">
        <v>135.67000000000002</v>
      </c>
      <c r="D134" s="31"/>
      <c r="E134" s="15" t="e">
        <f>#REF!</f>
        <v>#REF!</v>
      </c>
      <c r="F134" s="16"/>
      <c r="G134" s="16" t="e">
        <f>#REF!</f>
        <v>#REF!</v>
      </c>
      <c r="H134" s="14"/>
      <c r="I134" s="15" t="e">
        <f>#REF!</f>
        <v>#REF!</v>
      </c>
      <c r="J134" s="16"/>
      <c r="K134" s="15">
        <f>C134</f>
        <v>135.67000000000002</v>
      </c>
      <c r="L134" s="32"/>
    </row>
    <row r="135" spans="1:12" x14ac:dyDescent="0.25">
      <c r="A135" s="41">
        <v>67</v>
      </c>
      <c r="B135" s="68" t="s">
        <v>352</v>
      </c>
      <c r="C135" s="10">
        <v>10</v>
      </c>
      <c r="D135" s="30" t="e">
        <f>#REF!</f>
        <v>#REF!</v>
      </c>
      <c r="E135" s="12"/>
      <c r="F135" s="13" t="e">
        <f>#REF!</f>
        <v>#REF!</v>
      </c>
      <c r="G135" s="13"/>
      <c r="H135" s="11" t="e">
        <f>#REF!</f>
        <v>#REF!</v>
      </c>
      <c r="I135" s="12"/>
      <c r="J135" s="13">
        <f>C135</f>
        <v>10</v>
      </c>
      <c r="K135" s="12"/>
      <c r="L135" s="32"/>
    </row>
    <row r="136" spans="1:12" x14ac:dyDescent="0.25">
      <c r="A136" s="42"/>
      <c r="B136" s="69" t="s">
        <v>353</v>
      </c>
      <c r="C136" s="46">
        <v>736.27</v>
      </c>
      <c r="D136" s="31"/>
      <c r="E136" s="15" t="e">
        <f>#REF!</f>
        <v>#REF!</v>
      </c>
      <c r="F136" s="16"/>
      <c r="G136" s="16" t="e">
        <f>#REF!</f>
        <v>#REF!</v>
      </c>
      <c r="H136" s="14"/>
      <c r="I136" s="15" t="e">
        <f>#REF!</f>
        <v>#REF!</v>
      </c>
      <c r="J136" s="16"/>
      <c r="K136" s="15">
        <f>C136</f>
        <v>736.27</v>
      </c>
      <c r="L136" s="32"/>
    </row>
    <row r="137" spans="1:12" x14ac:dyDescent="0.25">
      <c r="A137" s="41">
        <v>68</v>
      </c>
      <c r="B137" s="68" t="s">
        <v>354</v>
      </c>
      <c r="C137" s="10">
        <v>14.200000000000001</v>
      </c>
      <c r="D137" s="30" t="e">
        <f>#REF!</f>
        <v>#REF!</v>
      </c>
      <c r="E137" s="12"/>
      <c r="F137" s="13" t="e">
        <f>#REF!</f>
        <v>#REF!</v>
      </c>
      <c r="G137" s="13"/>
      <c r="H137" s="11" t="e">
        <f>#REF!</f>
        <v>#REF!</v>
      </c>
      <c r="I137" s="12"/>
      <c r="J137" s="13">
        <f>C137</f>
        <v>14.200000000000001</v>
      </c>
      <c r="K137" s="12"/>
      <c r="L137" s="32"/>
    </row>
    <row r="138" spans="1:12" x14ac:dyDescent="0.25">
      <c r="A138" s="42"/>
      <c r="B138" s="69" t="s">
        <v>355</v>
      </c>
      <c r="C138" s="46">
        <v>1838.47</v>
      </c>
      <c r="D138" s="31"/>
      <c r="E138" s="15" t="e">
        <f>#REF!</f>
        <v>#REF!</v>
      </c>
      <c r="F138" s="16"/>
      <c r="G138" s="16" t="e">
        <f>#REF!</f>
        <v>#REF!</v>
      </c>
      <c r="H138" s="14"/>
      <c r="I138" s="15" t="e">
        <f>#REF!</f>
        <v>#REF!</v>
      </c>
      <c r="J138" s="16"/>
      <c r="K138" s="15">
        <f>C138</f>
        <v>1838.47</v>
      </c>
      <c r="L138" s="32"/>
    </row>
    <row r="139" spans="1:12" x14ac:dyDescent="0.25">
      <c r="A139" s="41">
        <v>69</v>
      </c>
      <c r="B139" s="68" t="s">
        <v>356</v>
      </c>
      <c r="C139" s="10">
        <v>20</v>
      </c>
      <c r="D139" s="30" t="e">
        <f>#REF!</f>
        <v>#REF!</v>
      </c>
      <c r="E139" s="12"/>
      <c r="F139" s="13" t="e">
        <f>#REF!</f>
        <v>#REF!</v>
      </c>
      <c r="G139" s="13"/>
      <c r="H139" s="11" t="e">
        <f>#REF!</f>
        <v>#REF!</v>
      </c>
      <c r="I139" s="12"/>
      <c r="J139" s="13">
        <f>C139</f>
        <v>20</v>
      </c>
      <c r="K139" s="12"/>
      <c r="L139" s="32"/>
    </row>
    <row r="140" spans="1:12" x14ac:dyDescent="0.25">
      <c r="A140" s="42"/>
      <c r="B140" s="69" t="s">
        <v>357</v>
      </c>
      <c r="C140" s="46">
        <v>1059.4000000000001</v>
      </c>
      <c r="D140" s="31"/>
      <c r="E140" s="15" t="e">
        <f>#REF!</f>
        <v>#REF!</v>
      </c>
      <c r="F140" s="16"/>
      <c r="G140" s="16" t="e">
        <f>#REF!</f>
        <v>#REF!</v>
      </c>
      <c r="H140" s="14"/>
      <c r="I140" s="15" t="e">
        <f>#REF!</f>
        <v>#REF!</v>
      </c>
      <c r="J140" s="16"/>
      <c r="K140" s="15">
        <f>C140</f>
        <v>1059.4000000000001</v>
      </c>
      <c r="L140" s="32"/>
    </row>
    <row r="141" spans="1:12" x14ac:dyDescent="0.25">
      <c r="A141" s="41">
        <v>70</v>
      </c>
      <c r="B141" s="68" t="s">
        <v>358</v>
      </c>
      <c r="C141" s="10">
        <v>64</v>
      </c>
      <c r="D141" s="30" t="e">
        <f>#REF!</f>
        <v>#REF!</v>
      </c>
      <c r="E141" s="12"/>
      <c r="F141" s="13" t="e">
        <f>#REF!</f>
        <v>#REF!</v>
      </c>
      <c r="G141" s="13"/>
      <c r="H141" s="11" t="e">
        <f>#REF!</f>
        <v>#REF!</v>
      </c>
      <c r="I141" s="12"/>
      <c r="J141" s="13">
        <f>C141</f>
        <v>64</v>
      </c>
      <c r="K141" s="12"/>
      <c r="L141" s="32"/>
    </row>
    <row r="142" spans="1:12" x14ac:dyDescent="0.25">
      <c r="A142" s="42"/>
      <c r="B142" s="69" t="s">
        <v>359</v>
      </c>
      <c r="C142" s="46">
        <v>6995.92</v>
      </c>
      <c r="D142" s="31"/>
      <c r="E142" s="15" t="e">
        <f>#REF!</f>
        <v>#REF!</v>
      </c>
      <c r="F142" s="16"/>
      <c r="G142" s="16" t="e">
        <f>#REF!</f>
        <v>#REF!</v>
      </c>
      <c r="H142" s="14"/>
      <c r="I142" s="15" t="e">
        <f>#REF!</f>
        <v>#REF!</v>
      </c>
      <c r="J142" s="16"/>
      <c r="K142" s="15">
        <f>C142</f>
        <v>6995.92</v>
      </c>
      <c r="L142" s="32"/>
    </row>
    <row r="143" spans="1:12" x14ac:dyDescent="0.25">
      <c r="A143" s="41">
        <v>71</v>
      </c>
      <c r="B143" s="68" t="s">
        <v>360</v>
      </c>
      <c r="C143" s="10">
        <v>40</v>
      </c>
      <c r="D143" s="30" t="e">
        <f>#REF!</f>
        <v>#REF!</v>
      </c>
      <c r="E143" s="12"/>
      <c r="F143" s="13" t="e">
        <f>#REF!</f>
        <v>#REF!</v>
      </c>
      <c r="G143" s="13"/>
      <c r="H143" s="11" t="e">
        <f>#REF!</f>
        <v>#REF!</v>
      </c>
      <c r="I143" s="12"/>
      <c r="J143" s="13">
        <f>C143</f>
        <v>40</v>
      </c>
      <c r="K143" s="12"/>
      <c r="L143" s="32"/>
    </row>
    <row r="144" spans="1:12" x14ac:dyDescent="0.25">
      <c r="A144" s="42"/>
      <c r="B144" s="69" t="s">
        <v>359</v>
      </c>
      <c r="C144" s="46">
        <v>4372.45</v>
      </c>
      <c r="D144" s="31"/>
      <c r="E144" s="15" t="e">
        <f>#REF!</f>
        <v>#REF!</v>
      </c>
      <c r="F144" s="16"/>
      <c r="G144" s="16" t="e">
        <f>#REF!</f>
        <v>#REF!</v>
      </c>
      <c r="H144" s="14"/>
      <c r="I144" s="15" t="e">
        <f>#REF!</f>
        <v>#REF!</v>
      </c>
      <c r="J144" s="16"/>
      <c r="K144" s="15">
        <f>C144</f>
        <v>4372.45</v>
      </c>
      <c r="L144" s="32"/>
    </row>
    <row r="145" spans="1:12" x14ac:dyDescent="0.25">
      <c r="A145" s="41">
        <v>72</v>
      </c>
      <c r="B145" s="68" t="s">
        <v>361</v>
      </c>
      <c r="C145" s="10">
        <v>18</v>
      </c>
      <c r="D145" s="30" t="e">
        <f>#REF!</f>
        <v>#REF!</v>
      </c>
      <c r="E145" s="12"/>
      <c r="F145" s="13" t="e">
        <f>#REF!</f>
        <v>#REF!</v>
      </c>
      <c r="G145" s="13"/>
      <c r="H145" s="11" t="e">
        <f>#REF!</f>
        <v>#REF!</v>
      </c>
      <c r="I145" s="12"/>
      <c r="J145" s="13">
        <f>C145</f>
        <v>18</v>
      </c>
      <c r="K145" s="12"/>
      <c r="L145" s="32"/>
    </row>
    <row r="146" spans="1:12" x14ac:dyDescent="0.25">
      <c r="A146" s="42"/>
      <c r="B146" s="69" t="s">
        <v>362</v>
      </c>
      <c r="C146" s="46">
        <v>3688.6800000000003</v>
      </c>
      <c r="D146" s="31"/>
      <c r="E146" s="15" t="e">
        <f>#REF!</f>
        <v>#REF!</v>
      </c>
      <c r="F146" s="16"/>
      <c r="G146" s="16" t="e">
        <f>#REF!</f>
        <v>#REF!</v>
      </c>
      <c r="H146" s="14"/>
      <c r="I146" s="15" t="e">
        <f>#REF!</f>
        <v>#REF!</v>
      </c>
      <c r="J146" s="16"/>
      <c r="K146" s="15">
        <f>C146</f>
        <v>3688.6800000000003</v>
      </c>
      <c r="L146" s="32"/>
    </row>
    <row r="147" spans="1:12" x14ac:dyDescent="0.25">
      <c r="A147" s="41">
        <v>73</v>
      </c>
      <c r="B147" s="68" t="s">
        <v>363</v>
      </c>
      <c r="C147" s="10">
        <v>10</v>
      </c>
      <c r="D147" s="30" t="e">
        <f>#REF!</f>
        <v>#REF!</v>
      </c>
      <c r="E147" s="12"/>
      <c r="F147" s="13" t="e">
        <f>#REF!</f>
        <v>#REF!</v>
      </c>
      <c r="G147" s="13"/>
      <c r="H147" s="11" t="e">
        <f>#REF!</f>
        <v>#REF!</v>
      </c>
      <c r="I147" s="12"/>
      <c r="J147" s="13">
        <f>C147</f>
        <v>10</v>
      </c>
      <c r="K147" s="12"/>
      <c r="L147" s="32"/>
    </row>
    <row r="148" spans="1:12" x14ac:dyDescent="0.25">
      <c r="A148" s="42"/>
      <c r="B148" s="69" t="s">
        <v>364</v>
      </c>
      <c r="C148" s="46">
        <v>665.9</v>
      </c>
      <c r="D148" s="31"/>
      <c r="E148" s="15" t="e">
        <f>#REF!</f>
        <v>#REF!</v>
      </c>
      <c r="F148" s="16"/>
      <c r="G148" s="16" t="e">
        <f>#REF!</f>
        <v>#REF!</v>
      </c>
      <c r="H148" s="14"/>
      <c r="I148" s="15" t="e">
        <f>#REF!</f>
        <v>#REF!</v>
      </c>
      <c r="J148" s="16"/>
      <c r="K148" s="15">
        <f>C148</f>
        <v>665.9</v>
      </c>
      <c r="L148" s="32"/>
    </row>
    <row r="149" spans="1:12" x14ac:dyDescent="0.25">
      <c r="A149" s="41">
        <v>74</v>
      </c>
      <c r="B149" s="68" t="s">
        <v>365</v>
      </c>
      <c r="C149" s="10">
        <v>127</v>
      </c>
      <c r="D149" s="30" t="e">
        <f>#REF!</f>
        <v>#REF!</v>
      </c>
      <c r="E149" s="12"/>
      <c r="F149" s="13" t="e">
        <f>#REF!</f>
        <v>#REF!</v>
      </c>
      <c r="G149" s="13"/>
      <c r="H149" s="11" t="e">
        <f>#REF!</f>
        <v>#REF!</v>
      </c>
      <c r="I149" s="12"/>
      <c r="J149" s="13">
        <f>C149</f>
        <v>127</v>
      </c>
      <c r="K149" s="12"/>
      <c r="L149" s="32"/>
    </row>
    <row r="150" spans="1:12" x14ac:dyDescent="0.25">
      <c r="A150" s="42"/>
      <c r="B150" s="69" t="s">
        <v>366</v>
      </c>
      <c r="C150" s="46">
        <v>18051.780000000002</v>
      </c>
      <c r="D150" s="31"/>
      <c r="E150" s="15" t="e">
        <f>#REF!</f>
        <v>#REF!</v>
      </c>
      <c r="F150" s="16"/>
      <c r="G150" s="16" t="e">
        <f>#REF!</f>
        <v>#REF!</v>
      </c>
      <c r="H150" s="14"/>
      <c r="I150" s="15" t="e">
        <f>#REF!</f>
        <v>#REF!</v>
      </c>
      <c r="J150" s="16"/>
      <c r="K150" s="15">
        <f>C150</f>
        <v>18051.780000000002</v>
      </c>
      <c r="L150" s="32"/>
    </row>
    <row r="151" spans="1:12" x14ac:dyDescent="0.25">
      <c r="A151" s="41">
        <v>75</v>
      </c>
      <c r="B151" s="68" t="s">
        <v>367</v>
      </c>
      <c r="C151" s="10">
        <v>506</v>
      </c>
      <c r="D151" s="30" t="e">
        <f>#REF!</f>
        <v>#REF!</v>
      </c>
      <c r="E151" s="12"/>
      <c r="F151" s="13" t="e">
        <f>#REF!</f>
        <v>#REF!</v>
      </c>
      <c r="G151" s="13"/>
      <c r="H151" s="11" t="e">
        <f>#REF!</f>
        <v>#REF!</v>
      </c>
      <c r="I151" s="12"/>
      <c r="J151" s="13">
        <f>C151</f>
        <v>506</v>
      </c>
      <c r="K151" s="12"/>
      <c r="L151" s="32"/>
    </row>
    <row r="152" spans="1:12" x14ac:dyDescent="0.25">
      <c r="A152" s="42"/>
      <c r="B152" s="69" t="s">
        <v>368</v>
      </c>
      <c r="C152" s="46">
        <v>72654.31</v>
      </c>
      <c r="D152" s="31"/>
      <c r="E152" s="15" t="e">
        <f>#REF!</f>
        <v>#REF!</v>
      </c>
      <c r="F152" s="16"/>
      <c r="G152" s="16" t="e">
        <f>#REF!</f>
        <v>#REF!</v>
      </c>
      <c r="H152" s="14"/>
      <c r="I152" s="15" t="e">
        <f>#REF!</f>
        <v>#REF!</v>
      </c>
      <c r="J152" s="16"/>
      <c r="K152" s="15">
        <f>C152</f>
        <v>72654.31</v>
      </c>
      <c r="L152" s="32"/>
    </row>
    <row r="153" spans="1:12" ht="39.6" x14ac:dyDescent="0.25">
      <c r="A153" s="41">
        <v>76</v>
      </c>
      <c r="B153" s="68" t="s">
        <v>369</v>
      </c>
      <c r="C153" s="10">
        <v>4</v>
      </c>
      <c r="D153" s="30" t="e">
        <f>#REF!</f>
        <v>#REF!</v>
      </c>
      <c r="E153" s="12"/>
      <c r="F153" s="13" t="e">
        <f>#REF!</f>
        <v>#REF!</v>
      </c>
      <c r="G153" s="13"/>
      <c r="H153" s="11" t="e">
        <f>#REF!</f>
        <v>#REF!</v>
      </c>
      <c r="I153" s="12"/>
      <c r="J153" s="13">
        <f>C153</f>
        <v>4</v>
      </c>
      <c r="K153" s="12"/>
      <c r="L153" s="32"/>
    </row>
    <row r="154" spans="1:12" x14ac:dyDescent="0.25">
      <c r="A154" s="42"/>
      <c r="B154" s="69" t="s">
        <v>370</v>
      </c>
      <c r="C154" s="46">
        <v>3997.5600000000004</v>
      </c>
      <c r="D154" s="31"/>
      <c r="E154" s="15" t="e">
        <f>#REF!</f>
        <v>#REF!</v>
      </c>
      <c r="F154" s="16"/>
      <c r="G154" s="16" t="e">
        <f>#REF!</f>
        <v>#REF!</v>
      </c>
      <c r="H154" s="14"/>
      <c r="I154" s="15" t="e">
        <f>#REF!</f>
        <v>#REF!</v>
      </c>
      <c r="J154" s="16"/>
      <c r="K154" s="15">
        <f>C154</f>
        <v>3997.5600000000004</v>
      </c>
      <c r="L154" s="32"/>
    </row>
    <row r="155" spans="1:12" x14ac:dyDescent="0.25">
      <c r="A155" s="41">
        <v>77</v>
      </c>
      <c r="B155" s="68" t="s">
        <v>371</v>
      </c>
      <c r="C155" s="10">
        <v>5</v>
      </c>
      <c r="D155" s="30" t="e">
        <f>#REF!</f>
        <v>#REF!</v>
      </c>
      <c r="E155" s="12"/>
      <c r="F155" s="13" t="e">
        <f>#REF!</f>
        <v>#REF!</v>
      </c>
      <c r="G155" s="13"/>
      <c r="H155" s="11" t="e">
        <f>#REF!</f>
        <v>#REF!</v>
      </c>
      <c r="I155" s="12"/>
      <c r="J155" s="13">
        <f>C155</f>
        <v>5</v>
      </c>
      <c r="K155" s="12"/>
      <c r="L155" s="32"/>
    </row>
    <row r="156" spans="1:12" x14ac:dyDescent="0.25">
      <c r="A156" s="42"/>
      <c r="B156" s="69" t="s">
        <v>372</v>
      </c>
      <c r="C156" s="46">
        <v>295.86</v>
      </c>
      <c r="D156" s="31"/>
      <c r="E156" s="15" t="e">
        <f>#REF!</f>
        <v>#REF!</v>
      </c>
      <c r="F156" s="16"/>
      <c r="G156" s="16" t="e">
        <f>#REF!</f>
        <v>#REF!</v>
      </c>
      <c r="H156" s="14"/>
      <c r="I156" s="15" t="e">
        <f>#REF!</f>
        <v>#REF!</v>
      </c>
      <c r="J156" s="16"/>
      <c r="K156" s="15">
        <f>C156</f>
        <v>295.86</v>
      </c>
      <c r="L156" s="32"/>
    </row>
    <row r="157" spans="1:12" x14ac:dyDescent="0.25">
      <c r="A157" s="41">
        <v>78</v>
      </c>
      <c r="B157" s="68" t="s">
        <v>373</v>
      </c>
      <c r="C157" s="10">
        <v>142</v>
      </c>
      <c r="D157" s="30" t="e">
        <f>#REF!</f>
        <v>#REF!</v>
      </c>
      <c r="E157" s="12"/>
      <c r="F157" s="13" t="e">
        <f>#REF!</f>
        <v>#REF!</v>
      </c>
      <c r="G157" s="13"/>
      <c r="H157" s="11" t="e">
        <f>#REF!</f>
        <v>#REF!</v>
      </c>
      <c r="I157" s="12"/>
      <c r="J157" s="13">
        <f>C157</f>
        <v>142</v>
      </c>
      <c r="K157" s="12"/>
      <c r="L157" s="32"/>
    </row>
    <row r="158" spans="1:12" x14ac:dyDescent="0.25">
      <c r="A158" s="42"/>
      <c r="B158" s="69" t="s">
        <v>374</v>
      </c>
      <c r="C158" s="46">
        <v>5005.42</v>
      </c>
      <c r="D158" s="31"/>
      <c r="E158" s="15" t="e">
        <f>#REF!</f>
        <v>#REF!</v>
      </c>
      <c r="F158" s="16"/>
      <c r="G158" s="16" t="e">
        <f>#REF!</f>
        <v>#REF!</v>
      </c>
      <c r="H158" s="14"/>
      <c r="I158" s="15" t="e">
        <f>#REF!</f>
        <v>#REF!</v>
      </c>
      <c r="J158" s="16"/>
      <c r="K158" s="15">
        <f>C158</f>
        <v>5005.42</v>
      </c>
      <c r="L158" s="32"/>
    </row>
    <row r="159" spans="1:12" x14ac:dyDescent="0.25">
      <c r="A159" s="41">
        <v>79</v>
      </c>
      <c r="B159" s="68" t="s">
        <v>375</v>
      </c>
      <c r="C159" s="10">
        <v>127</v>
      </c>
      <c r="D159" s="30" t="e">
        <f>#REF!</f>
        <v>#REF!</v>
      </c>
      <c r="E159" s="12"/>
      <c r="F159" s="13" t="e">
        <f>#REF!</f>
        <v>#REF!</v>
      </c>
      <c r="G159" s="13"/>
      <c r="H159" s="11" t="e">
        <f>#REF!</f>
        <v>#REF!</v>
      </c>
      <c r="I159" s="12"/>
      <c r="J159" s="13">
        <f>C159</f>
        <v>127</v>
      </c>
      <c r="K159" s="12"/>
      <c r="L159" s="32"/>
    </row>
    <row r="160" spans="1:12" x14ac:dyDescent="0.25">
      <c r="A160" s="42"/>
      <c r="B160" s="69" t="s">
        <v>376</v>
      </c>
      <c r="C160" s="46">
        <v>3017.52</v>
      </c>
      <c r="D160" s="31"/>
      <c r="E160" s="15" t="e">
        <f>#REF!</f>
        <v>#REF!</v>
      </c>
      <c r="F160" s="16"/>
      <c r="G160" s="16" t="e">
        <f>#REF!</f>
        <v>#REF!</v>
      </c>
      <c r="H160" s="14"/>
      <c r="I160" s="15" t="e">
        <f>#REF!</f>
        <v>#REF!</v>
      </c>
      <c r="J160" s="16"/>
      <c r="K160" s="15">
        <f>C160</f>
        <v>3017.52</v>
      </c>
      <c r="L160" s="32"/>
    </row>
    <row r="161" spans="1:12" x14ac:dyDescent="0.25">
      <c r="A161" s="41">
        <v>80</v>
      </c>
      <c r="B161" s="68" t="s">
        <v>377</v>
      </c>
      <c r="C161" s="10">
        <v>3</v>
      </c>
      <c r="D161" s="30" t="e">
        <f>#REF!</f>
        <v>#REF!</v>
      </c>
      <c r="E161" s="12"/>
      <c r="F161" s="13" t="e">
        <f>#REF!</f>
        <v>#REF!</v>
      </c>
      <c r="G161" s="13"/>
      <c r="H161" s="11" t="e">
        <f>#REF!</f>
        <v>#REF!</v>
      </c>
      <c r="I161" s="12"/>
      <c r="J161" s="13">
        <f>C161</f>
        <v>3</v>
      </c>
      <c r="K161" s="12"/>
      <c r="L161" s="32"/>
    </row>
    <row r="162" spans="1:12" x14ac:dyDescent="0.25">
      <c r="A162" s="42"/>
      <c r="B162" s="69" t="s">
        <v>378</v>
      </c>
      <c r="C162" s="46">
        <v>12211.28</v>
      </c>
      <c r="D162" s="31"/>
      <c r="E162" s="15" t="e">
        <f>#REF!</f>
        <v>#REF!</v>
      </c>
      <c r="F162" s="16"/>
      <c r="G162" s="16" t="e">
        <f>#REF!</f>
        <v>#REF!</v>
      </c>
      <c r="H162" s="14"/>
      <c r="I162" s="15" t="e">
        <f>#REF!</f>
        <v>#REF!</v>
      </c>
      <c r="J162" s="16"/>
      <c r="K162" s="15">
        <f>C162</f>
        <v>12211.28</v>
      </c>
      <c r="L162" s="32"/>
    </row>
    <row r="163" spans="1:12" x14ac:dyDescent="0.25">
      <c r="A163" s="41">
        <v>82</v>
      </c>
      <c r="B163" s="68" t="s">
        <v>379</v>
      </c>
      <c r="C163" s="10">
        <v>43</v>
      </c>
      <c r="D163" s="30" t="e">
        <f>#REF!</f>
        <v>#REF!</v>
      </c>
      <c r="E163" s="12"/>
      <c r="F163" s="13" t="e">
        <f>#REF!</f>
        <v>#REF!</v>
      </c>
      <c r="G163" s="13"/>
      <c r="H163" s="11" t="e">
        <f>#REF!</f>
        <v>#REF!</v>
      </c>
      <c r="I163" s="12"/>
      <c r="J163" s="13">
        <f>C163</f>
        <v>43</v>
      </c>
      <c r="K163" s="12"/>
      <c r="L163" s="32"/>
    </row>
    <row r="164" spans="1:12" x14ac:dyDescent="0.25">
      <c r="A164" s="42"/>
      <c r="B164" s="69" t="s">
        <v>380</v>
      </c>
      <c r="C164" s="46">
        <v>11685.57</v>
      </c>
      <c r="D164" s="31"/>
      <c r="E164" s="15" t="e">
        <f>#REF!</f>
        <v>#REF!</v>
      </c>
      <c r="F164" s="16"/>
      <c r="G164" s="16" t="e">
        <f>#REF!</f>
        <v>#REF!</v>
      </c>
      <c r="H164" s="14"/>
      <c r="I164" s="15" t="e">
        <f>#REF!</f>
        <v>#REF!</v>
      </c>
      <c r="J164" s="16"/>
      <c r="K164" s="15">
        <f>C164</f>
        <v>11685.57</v>
      </c>
      <c r="L164" s="32"/>
    </row>
    <row r="165" spans="1:12" ht="26.4" x14ac:dyDescent="0.25">
      <c r="A165" s="41">
        <v>83</v>
      </c>
      <c r="B165" s="68" t="s">
        <v>381</v>
      </c>
      <c r="C165" s="10">
        <v>14</v>
      </c>
      <c r="D165" s="30" t="e">
        <f>#REF!</f>
        <v>#REF!</v>
      </c>
      <c r="E165" s="12"/>
      <c r="F165" s="13" t="e">
        <f>#REF!</f>
        <v>#REF!</v>
      </c>
      <c r="G165" s="13"/>
      <c r="H165" s="11" t="e">
        <f>#REF!</f>
        <v>#REF!</v>
      </c>
      <c r="I165" s="12"/>
      <c r="J165" s="13">
        <f>C165</f>
        <v>14</v>
      </c>
      <c r="K165" s="12"/>
      <c r="L165" s="32"/>
    </row>
    <row r="166" spans="1:12" x14ac:dyDescent="0.25">
      <c r="A166" s="42"/>
      <c r="B166" s="69" t="s">
        <v>382</v>
      </c>
      <c r="C166" s="46">
        <v>3794.8900000000003</v>
      </c>
      <c r="D166" s="31"/>
      <c r="E166" s="15" t="e">
        <f>#REF!</f>
        <v>#REF!</v>
      </c>
      <c r="F166" s="16"/>
      <c r="G166" s="16" t="e">
        <f>#REF!</f>
        <v>#REF!</v>
      </c>
      <c r="H166" s="14"/>
      <c r="I166" s="15" t="e">
        <f>#REF!</f>
        <v>#REF!</v>
      </c>
      <c r="J166" s="16"/>
      <c r="K166" s="15">
        <f>C166</f>
        <v>3794.8900000000003</v>
      </c>
      <c r="L166" s="32"/>
    </row>
    <row r="167" spans="1:12" x14ac:dyDescent="0.25">
      <c r="A167" s="41">
        <v>85</v>
      </c>
      <c r="B167" s="68" t="s">
        <v>383</v>
      </c>
      <c r="C167" s="10">
        <v>236</v>
      </c>
      <c r="D167" s="30" t="e">
        <f>#REF!</f>
        <v>#REF!</v>
      </c>
      <c r="E167" s="12"/>
      <c r="F167" s="13" t="e">
        <f>#REF!</f>
        <v>#REF!</v>
      </c>
      <c r="G167" s="13"/>
      <c r="H167" s="11" t="e">
        <f>#REF!</f>
        <v>#REF!</v>
      </c>
      <c r="I167" s="12"/>
      <c r="J167" s="13">
        <f>C167</f>
        <v>236</v>
      </c>
      <c r="K167" s="12"/>
      <c r="L167" s="32"/>
    </row>
    <row r="168" spans="1:12" x14ac:dyDescent="0.25">
      <c r="A168" s="42"/>
      <c r="B168" s="69" t="s">
        <v>384</v>
      </c>
      <c r="C168" s="46">
        <v>206160.93000000002</v>
      </c>
      <c r="D168" s="31"/>
      <c r="E168" s="15" t="e">
        <f>#REF!</f>
        <v>#REF!</v>
      </c>
      <c r="F168" s="16"/>
      <c r="G168" s="16" t="e">
        <f>#REF!</f>
        <v>#REF!</v>
      </c>
      <c r="H168" s="14"/>
      <c r="I168" s="15" t="e">
        <f>#REF!</f>
        <v>#REF!</v>
      </c>
      <c r="J168" s="16"/>
      <c r="K168" s="15">
        <f>C168</f>
        <v>206160.93000000002</v>
      </c>
      <c r="L168" s="32"/>
    </row>
    <row r="169" spans="1:12" x14ac:dyDescent="0.25">
      <c r="A169" s="41">
        <v>86</v>
      </c>
      <c r="B169" s="68" t="s">
        <v>385</v>
      </c>
      <c r="C169" s="10">
        <v>757</v>
      </c>
      <c r="D169" s="30" t="e">
        <f>#REF!</f>
        <v>#REF!</v>
      </c>
      <c r="E169" s="12"/>
      <c r="F169" s="13" t="e">
        <f>#REF!</f>
        <v>#REF!</v>
      </c>
      <c r="G169" s="13"/>
      <c r="H169" s="11" t="e">
        <f>#REF!</f>
        <v>#REF!</v>
      </c>
      <c r="I169" s="12"/>
      <c r="J169" s="13">
        <f>C169</f>
        <v>757</v>
      </c>
      <c r="K169" s="12"/>
      <c r="L169" s="32"/>
    </row>
    <row r="170" spans="1:12" x14ac:dyDescent="0.25">
      <c r="A170" s="42"/>
      <c r="B170" s="69" t="s">
        <v>386</v>
      </c>
      <c r="C170" s="46">
        <v>502153.30000000005</v>
      </c>
      <c r="D170" s="31"/>
      <c r="E170" s="15" t="e">
        <f>#REF!</f>
        <v>#REF!</v>
      </c>
      <c r="F170" s="16"/>
      <c r="G170" s="16" t="e">
        <f>#REF!</f>
        <v>#REF!</v>
      </c>
      <c r="H170" s="14"/>
      <c r="I170" s="15" t="e">
        <f>#REF!</f>
        <v>#REF!</v>
      </c>
      <c r="J170" s="16"/>
      <c r="K170" s="15">
        <f>C170</f>
        <v>502153.30000000005</v>
      </c>
      <c r="L170" s="32"/>
    </row>
    <row r="171" spans="1:12" x14ac:dyDescent="0.25">
      <c r="A171" s="41">
        <v>87</v>
      </c>
      <c r="B171" s="68" t="s">
        <v>387</v>
      </c>
      <c r="C171" s="10">
        <v>30</v>
      </c>
      <c r="D171" s="30" t="e">
        <f>#REF!</f>
        <v>#REF!</v>
      </c>
      <c r="E171" s="12"/>
      <c r="F171" s="13" t="e">
        <f>#REF!</f>
        <v>#REF!</v>
      </c>
      <c r="G171" s="13"/>
      <c r="H171" s="11" t="e">
        <f>#REF!</f>
        <v>#REF!</v>
      </c>
      <c r="I171" s="12"/>
      <c r="J171" s="13">
        <f>C171</f>
        <v>30</v>
      </c>
      <c r="K171" s="12"/>
      <c r="L171" s="32"/>
    </row>
    <row r="172" spans="1:12" x14ac:dyDescent="0.25">
      <c r="A172" s="42"/>
      <c r="B172" s="69" t="s">
        <v>388</v>
      </c>
      <c r="C172" s="46">
        <v>28773.280000000002</v>
      </c>
      <c r="D172" s="31"/>
      <c r="E172" s="15" t="e">
        <f>#REF!</f>
        <v>#REF!</v>
      </c>
      <c r="F172" s="16"/>
      <c r="G172" s="16" t="e">
        <f>#REF!</f>
        <v>#REF!</v>
      </c>
      <c r="H172" s="14"/>
      <c r="I172" s="15" t="e">
        <f>#REF!</f>
        <v>#REF!</v>
      </c>
      <c r="J172" s="16"/>
      <c r="K172" s="15">
        <f>C172</f>
        <v>28773.280000000002</v>
      </c>
      <c r="L172" s="32"/>
    </row>
    <row r="173" spans="1:12" x14ac:dyDescent="0.25">
      <c r="A173" s="41">
        <v>88</v>
      </c>
      <c r="B173" s="68" t="s">
        <v>389</v>
      </c>
      <c r="C173" s="10">
        <v>583</v>
      </c>
      <c r="D173" s="30" t="e">
        <f>#REF!</f>
        <v>#REF!</v>
      </c>
      <c r="E173" s="12"/>
      <c r="F173" s="13" t="e">
        <f>#REF!</f>
        <v>#REF!</v>
      </c>
      <c r="G173" s="13"/>
      <c r="H173" s="11" t="e">
        <f>#REF!</f>
        <v>#REF!</v>
      </c>
      <c r="I173" s="12"/>
      <c r="J173" s="13">
        <f>C173</f>
        <v>583</v>
      </c>
      <c r="K173" s="12"/>
      <c r="L173" s="32"/>
    </row>
    <row r="174" spans="1:12" x14ac:dyDescent="0.25">
      <c r="A174" s="42"/>
      <c r="B174" s="69" t="s">
        <v>390</v>
      </c>
      <c r="C174" s="46">
        <v>452545.81</v>
      </c>
      <c r="D174" s="31"/>
      <c r="E174" s="15" t="e">
        <f>#REF!</f>
        <v>#REF!</v>
      </c>
      <c r="F174" s="16"/>
      <c r="G174" s="16" t="e">
        <f>#REF!</f>
        <v>#REF!</v>
      </c>
      <c r="H174" s="14"/>
      <c r="I174" s="15" t="e">
        <f>#REF!</f>
        <v>#REF!</v>
      </c>
      <c r="J174" s="16"/>
      <c r="K174" s="15">
        <f>C174</f>
        <v>452545.81</v>
      </c>
      <c r="L174" s="32"/>
    </row>
    <row r="175" spans="1:12" ht="39.6" x14ac:dyDescent="0.25">
      <c r="A175" s="41">
        <v>89</v>
      </c>
      <c r="B175" s="68" t="s">
        <v>391</v>
      </c>
      <c r="C175" s="10">
        <v>100</v>
      </c>
      <c r="D175" s="30" t="e">
        <f>#REF!</f>
        <v>#REF!</v>
      </c>
      <c r="E175" s="12"/>
      <c r="F175" s="13" t="e">
        <f>#REF!</f>
        <v>#REF!</v>
      </c>
      <c r="G175" s="13"/>
      <c r="H175" s="11" t="e">
        <f>#REF!</f>
        <v>#REF!</v>
      </c>
      <c r="I175" s="12"/>
      <c r="J175" s="13">
        <f>C175</f>
        <v>100</v>
      </c>
      <c r="K175" s="12"/>
      <c r="L175" s="32"/>
    </row>
    <row r="176" spans="1:12" x14ac:dyDescent="0.25">
      <c r="A176" s="42"/>
      <c r="B176" s="69" t="s">
        <v>392</v>
      </c>
      <c r="C176" s="46">
        <v>2435.0700000000002</v>
      </c>
      <c r="D176" s="31"/>
      <c r="E176" s="15" t="e">
        <f>#REF!</f>
        <v>#REF!</v>
      </c>
      <c r="F176" s="16"/>
      <c r="G176" s="16" t="e">
        <f>#REF!</f>
        <v>#REF!</v>
      </c>
      <c r="H176" s="14"/>
      <c r="I176" s="15" t="e">
        <f>#REF!</f>
        <v>#REF!</v>
      </c>
      <c r="J176" s="16"/>
      <c r="K176" s="15">
        <f>C176</f>
        <v>2435.0700000000002</v>
      </c>
      <c r="L176" s="32"/>
    </row>
    <row r="177" spans="1:12" ht="26.4" x14ac:dyDescent="0.25">
      <c r="A177" s="41">
        <v>90</v>
      </c>
      <c r="B177" s="68" t="s">
        <v>393</v>
      </c>
      <c r="C177" s="10">
        <v>100</v>
      </c>
      <c r="D177" s="30" t="e">
        <f>#REF!</f>
        <v>#REF!</v>
      </c>
      <c r="E177" s="12"/>
      <c r="F177" s="13" t="e">
        <f>#REF!</f>
        <v>#REF!</v>
      </c>
      <c r="G177" s="13"/>
      <c r="H177" s="11" t="e">
        <f>#REF!</f>
        <v>#REF!</v>
      </c>
      <c r="I177" s="12"/>
      <c r="J177" s="13">
        <f>C177</f>
        <v>100</v>
      </c>
      <c r="K177" s="12"/>
      <c r="L177" s="32"/>
    </row>
    <row r="178" spans="1:12" x14ac:dyDescent="0.25">
      <c r="A178" s="42"/>
      <c r="B178" s="69" t="s">
        <v>394</v>
      </c>
      <c r="C178" s="46">
        <v>2433.1800000000003</v>
      </c>
      <c r="D178" s="31"/>
      <c r="E178" s="15" t="e">
        <f>#REF!</f>
        <v>#REF!</v>
      </c>
      <c r="F178" s="16"/>
      <c r="G178" s="16" t="e">
        <f>#REF!</f>
        <v>#REF!</v>
      </c>
      <c r="H178" s="14"/>
      <c r="I178" s="15" t="e">
        <f>#REF!</f>
        <v>#REF!</v>
      </c>
      <c r="J178" s="16"/>
      <c r="K178" s="15">
        <f>C178</f>
        <v>2433.1800000000003</v>
      </c>
      <c r="L178" s="32"/>
    </row>
    <row r="179" spans="1:12" x14ac:dyDescent="0.25">
      <c r="A179" s="41">
        <v>91</v>
      </c>
      <c r="B179" s="68" t="s">
        <v>395</v>
      </c>
      <c r="C179" s="10">
        <v>39</v>
      </c>
      <c r="D179" s="30" t="e">
        <f>#REF!</f>
        <v>#REF!</v>
      </c>
      <c r="E179" s="12"/>
      <c r="F179" s="13" t="e">
        <f>#REF!</f>
        <v>#REF!</v>
      </c>
      <c r="G179" s="13"/>
      <c r="H179" s="11" t="e">
        <f>#REF!</f>
        <v>#REF!</v>
      </c>
      <c r="I179" s="12"/>
      <c r="J179" s="13">
        <f>C179</f>
        <v>39</v>
      </c>
      <c r="K179" s="12"/>
      <c r="L179" s="32"/>
    </row>
    <row r="180" spans="1:12" x14ac:dyDescent="0.25">
      <c r="A180" s="42"/>
      <c r="B180" s="69" t="s">
        <v>396</v>
      </c>
      <c r="C180" s="46">
        <v>1336.22</v>
      </c>
      <c r="D180" s="31"/>
      <c r="E180" s="15" t="e">
        <f>#REF!</f>
        <v>#REF!</v>
      </c>
      <c r="F180" s="16"/>
      <c r="G180" s="16" t="e">
        <f>#REF!</f>
        <v>#REF!</v>
      </c>
      <c r="H180" s="14"/>
      <c r="I180" s="15" t="e">
        <f>#REF!</f>
        <v>#REF!</v>
      </c>
      <c r="J180" s="16"/>
      <c r="K180" s="15">
        <f>C180</f>
        <v>1336.22</v>
      </c>
      <c r="L180" s="32"/>
    </row>
    <row r="181" spans="1:12" x14ac:dyDescent="0.25">
      <c r="A181" s="41">
        <v>92</v>
      </c>
      <c r="B181" s="68" t="s">
        <v>397</v>
      </c>
      <c r="C181" s="10">
        <v>4</v>
      </c>
      <c r="D181" s="30" t="e">
        <f>#REF!</f>
        <v>#REF!</v>
      </c>
      <c r="E181" s="12"/>
      <c r="F181" s="13" t="e">
        <f>#REF!</f>
        <v>#REF!</v>
      </c>
      <c r="G181" s="13"/>
      <c r="H181" s="11" t="e">
        <f>#REF!</f>
        <v>#REF!</v>
      </c>
      <c r="I181" s="12"/>
      <c r="J181" s="13">
        <f>C181</f>
        <v>4</v>
      </c>
      <c r="K181" s="12"/>
      <c r="L181" s="32"/>
    </row>
    <row r="182" spans="1:12" x14ac:dyDescent="0.25">
      <c r="A182" s="42"/>
      <c r="B182" s="69" t="s">
        <v>398</v>
      </c>
      <c r="C182" s="46">
        <v>335.63</v>
      </c>
      <c r="D182" s="31"/>
      <c r="E182" s="15" t="e">
        <f>#REF!</f>
        <v>#REF!</v>
      </c>
      <c r="F182" s="16"/>
      <c r="G182" s="16" t="e">
        <f>#REF!</f>
        <v>#REF!</v>
      </c>
      <c r="H182" s="14"/>
      <c r="I182" s="15" t="e">
        <f>#REF!</f>
        <v>#REF!</v>
      </c>
      <c r="J182" s="16"/>
      <c r="K182" s="15">
        <f>C182</f>
        <v>335.63</v>
      </c>
      <c r="L182" s="32"/>
    </row>
    <row r="183" spans="1:12" ht="26.4" x14ac:dyDescent="0.25">
      <c r="A183" s="41">
        <v>93</v>
      </c>
      <c r="B183" s="68" t="s">
        <v>399</v>
      </c>
      <c r="C183" s="10">
        <v>7</v>
      </c>
      <c r="D183" s="30" t="e">
        <f>#REF!</f>
        <v>#REF!</v>
      </c>
      <c r="E183" s="12"/>
      <c r="F183" s="13" t="e">
        <f>#REF!</f>
        <v>#REF!</v>
      </c>
      <c r="G183" s="13"/>
      <c r="H183" s="11" t="e">
        <f>#REF!</f>
        <v>#REF!</v>
      </c>
      <c r="I183" s="12"/>
      <c r="J183" s="13">
        <f>C183</f>
        <v>7</v>
      </c>
      <c r="K183" s="12"/>
      <c r="L183" s="32"/>
    </row>
    <row r="184" spans="1:12" x14ac:dyDescent="0.25">
      <c r="A184" s="42"/>
      <c r="B184" s="69" t="s">
        <v>400</v>
      </c>
      <c r="C184" s="46">
        <v>80.040000000000006</v>
      </c>
      <c r="D184" s="31"/>
      <c r="E184" s="15" t="e">
        <f>#REF!</f>
        <v>#REF!</v>
      </c>
      <c r="F184" s="16"/>
      <c r="G184" s="16" t="e">
        <f>#REF!</f>
        <v>#REF!</v>
      </c>
      <c r="H184" s="14"/>
      <c r="I184" s="15" t="e">
        <f>#REF!</f>
        <v>#REF!</v>
      </c>
      <c r="J184" s="16"/>
      <c r="K184" s="15">
        <f>C184</f>
        <v>80.040000000000006</v>
      </c>
      <c r="L184" s="32"/>
    </row>
    <row r="185" spans="1:12" ht="26.4" x14ac:dyDescent="0.25">
      <c r="A185" s="41">
        <v>94</v>
      </c>
      <c r="B185" s="68" t="s">
        <v>401</v>
      </c>
      <c r="C185" s="10">
        <v>15</v>
      </c>
      <c r="D185" s="30" t="e">
        <f>#REF!</f>
        <v>#REF!</v>
      </c>
      <c r="E185" s="12"/>
      <c r="F185" s="13" t="e">
        <f>#REF!</f>
        <v>#REF!</v>
      </c>
      <c r="G185" s="13"/>
      <c r="H185" s="11" t="e">
        <f>#REF!</f>
        <v>#REF!</v>
      </c>
      <c r="I185" s="12"/>
      <c r="J185" s="13">
        <f>C185</f>
        <v>15</v>
      </c>
      <c r="K185" s="12"/>
      <c r="L185" s="32"/>
    </row>
    <row r="186" spans="1:12" x14ac:dyDescent="0.25">
      <c r="A186" s="42"/>
      <c r="B186" s="69" t="s">
        <v>402</v>
      </c>
      <c r="C186" s="46">
        <v>3666.1400000000003</v>
      </c>
      <c r="D186" s="31"/>
      <c r="E186" s="15" t="e">
        <f>#REF!</f>
        <v>#REF!</v>
      </c>
      <c r="F186" s="16"/>
      <c r="G186" s="16" t="e">
        <f>#REF!</f>
        <v>#REF!</v>
      </c>
      <c r="H186" s="14"/>
      <c r="I186" s="15" t="e">
        <f>#REF!</f>
        <v>#REF!</v>
      </c>
      <c r="J186" s="16"/>
      <c r="K186" s="15">
        <f>C186</f>
        <v>3666.1400000000003</v>
      </c>
      <c r="L186" s="32"/>
    </row>
    <row r="187" spans="1:12" x14ac:dyDescent="0.25">
      <c r="A187" s="41">
        <v>95</v>
      </c>
      <c r="B187" s="68" t="s">
        <v>403</v>
      </c>
      <c r="C187" s="10">
        <v>7</v>
      </c>
      <c r="D187" s="30" t="e">
        <f>#REF!</f>
        <v>#REF!</v>
      </c>
      <c r="E187" s="12"/>
      <c r="F187" s="13" t="e">
        <f>#REF!</f>
        <v>#REF!</v>
      </c>
      <c r="G187" s="13"/>
      <c r="H187" s="11" t="e">
        <f>#REF!</f>
        <v>#REF!</v>
      </c>
      <c r="I187" s="12"/>
      <c r="J187" s="13">
        <f>C187</f>
        <v>7</v>
      </c>
      <c r="K187" s="12"/>
      <c r="L187" s="32"/>
    </row>
    <row r="188" spans="1:12" x14ac:dyDescent="0.25">
      <c r="A188" s="42"/>
      <c r="B188" s="69" t="s">
        <v>404</v>
      </c>
      <c r="C188" s="46">
        <v>1050</v>
      </c>
      <c r="D188" s="31"/>
      <c r="E188" s="15" t="e">
        <f>#REF!</f>
        <v>#REF!</v>
      </c>
      <c r="F188" s="16"/>
      <c r="G188" s="16" t="e">
        <f>#REF!</f>
        <v>#REF!</v>
      </c>
      <c r="H188" s="14"/>
      <c r="I188" s="15" t="e">
        <f>#REF!</f>
        <v>#REF!</v>
      </c>
      <c r="J188" s="16"/>
      <c r="K188" s="15">
        <f>C188</f>
        <v>1050</v>
      </c>
      <c r="L188" s="32"/>
    </row>
    <row r="189" spans="1:12" x14ac:dyDescent="0.25">
      <c r="A189" s="41">
        <v>96</v>
      </c>
      <c r="B189" s="68" t="s">
        <v>405</v>
      </c>
      <c r="C189" s="10">
        <v>2</v>
      </c>
      <c r="D189" s="30" t="e">
        <f>#REF!</f>
        <v>#REF!</v>
      </c>
      <c r="E189" s="12"/>
      <c r="F189" s="13" t="e">
        <f>#REF!</f>
        <v>#REF!</v>
      </c>
      <c r="G189" s="13"/>
      <c r="H189" s="11" t="e">
        <f>#REF!</f>
        <v>#REF!</v>
      </c>
      <c r="I189" s="12"/>
      <c r="J189" s="13">
        <f>C189</f>
        <v>2</v>
      </c>
      <c r="K189" s="12"/>
      <c r="L189" s="32"/>
    </row>
    <row r="190" spans="1:12" x14ac:dyDescent="0.25">
      <c r="A190" s="42"/>
      <c r="B190" s="69" t="s">
        <v>406</v>
      </c>
      <c r="C190" s="46">
        <v>373.6</v>
      </c>
      <c r="D190" s="31"/>
      <c r="E190" s="15" t="e">
        <f>#REF!</f>
        <v>#REF!</v>
      </c>
      <c r="F190" s="16"/>
      <c r="G190" s="16" t="e">
        <f>#REF!</f>
        <v>#REF!</v>
      </c>
      <c r="H190" s="14"/>
      <c r="I190" s="15" t="e">
        <f>#REF!</f>
        <v>#REF!</v>
      </c>
      <c r="J190" s="16"/>
      <c r="K190" s="15">
        <f>C190</f>
        <v>373.6</v>
      </c>
      <c r="L190" s="32"/>
    </row>
    <row r="191" spans="1:12" x14ac:dyDescent="0.25">
      <c r="A191" s="41">
        <v>97</v>
      </c>
      <c r="B191" s="68" t="s">
        <v>407</v>
      </c>
      <c r="C191" s="10">
        <v>467</v>
      </c>
      <c r="D191" s="30" t="e">
        <f>#REF!</f>
        <v>#REF!</v>
      </c>
      <c r="E191" s="12"/>
      <c r="F191" s="13" t="e">
        <f>#REF!</f>
        <v>#REF!</v>
      </c>
      <c r="G191" s="13"/>
      <c r="H191" s="11" t="e">
        <f>#REF!</f>
        <v>#REF!</v>
      </c>
      <c r="I191" s="12"/>
      <c r="J191" s="13">
        <f>C191</f>
        <v>467</v>
      </c>
      <c r="K191" s="12"/>
      <c r="L191" s="32"/>
    </row>
    <row r="192" spans="1:12" x14ac:dyDescent="0.25">
      <c r="A192" s="42"/>
      <c r="B192" s="69" t="s">
        <v>408</v>
      </c>
      <c r="C192" s="46">
        <v>30934.15</v>
      </c>
      <c r="D192" s="31"/>
      <c r="E192" s="15" t="e">
        <f>#REF!</f>
        <v>#REF!</v>
      </c>
      <c r="F192" s="16"/>
      <c r="G192" s="16" t="e">
        <f>#REF!</f>
        <v>#REF!</v>
      </c>
      <c r="H192" s="14"/>
      <c r="I192" s="15" t="e">
        <f>#REF!</f>
        <v>#REF!</v>
      </c>
      <c r="J192" s="16"/>
      <c r="K192" s="15">
        <f>C192</f>
        <v>30934.15</v>
      </c>
      <c r="L192" s="32"/>
    </row>
    <row r="193" spans="1:12" ht="26.4" x14ac:dyDescent="0.25">
      <c r="A193" s="41">
        <v>98</v>
      </c>
      <c r="B193" s="68" t="s">
        <v>409</v>
      </c>
      <c r="C193" s="10">
        <v>1426</v>
      </c>
      <c r="D193" s="30" t="e">
        <f>#REF!</f>
        <v>#REF!</v>
      </c>
      <c r="E193" s="12"/>
      <c r="F193" s="13" t="e">
        <f>#REF!</f>
        <v>#REF!</v>
      </c>
      <c r="G193" s="13"/>
      <c r="H193" s="11" t="e">
        <f>#REF!</f>
        <v>#REF!</v>
      </c>
      <c r="I193" s="12"/>
      <c r="J193" s="13">
        <f>C193</f>
        <v>1426</v>
      </c>
      <c r="K193" s="12"/>
      <c r="L193" s="32"/>
    </row>
    <row r="194" spans="1:12" x14ac:dyDescent="0.25">
      <c r="A194" s="42"/>
      <c r="B194" s="69" t="s">
        <v>410</v>
      </c>
      <c r="C194" s="46">
        <v>35557.97</v>
      </c>
      <c r="D194" s="31"/>
      <c r="E194" s="15" t="e">
        <f>#REF!</f>
        <v>#REF!</v>
      </c>
      <c r="F194" s="16"/>
      <c r="G194" s="16" t="e">
        <f>#REF!</f>
        <v>#REF!</v>
      </c>
      <c r="H194" s="14"/>
      <c r="I194" s="15" t="e">
        <f>#REF!</f>
        <v>#REF!</v>
      </c>
      <c r="J194" s="16"/>
      <c r="K194" s="15">
        <f>C194</f>
        <v>35557.97</v>
      </c>
      <c r="L194" s="32"/>
    </row>
    <row r="195" spans="1:12" x14ac:dyDescent="0.25">
      <c r="A195" s="41">
        <v>99</v>
      </c>
      <c r="B195" s="68" t="s">
        <v>411</v>
      </c>
      <c r="C195" s="10">
        <v>31</v>
      </c>
      <c r="D195" s="30" t="e">
        <f>#REF!</f>
        <v>#REF!</v>
      </c>
      <c r="E195" s="12"/>
      <c r="F195" s="13" t="e">
        <f>#REF!</f>
        <v>#REF!</v>
      </c>
      <c r="G195" s="13"/>
      <c r="H195" s="11" t="e">
        <f>#REF!</f>
        <v>#REF!</v>
      </c>
      <c r="I195" s="12"/>
      <c r="J195" s="13">
        <f>C195</f>
        <v>31</v>
      </c>
      <c r="K195" s="12"/>
      <c r="L195" s="32"/>
    </row>
    <row r="196" spans="1:12" x14ac:dyDescent="0.25">
      <c r="A196" s="42"/>
      <c r="B196" s="69" t="s">
        <v>412</v>
      </c>
      <c r="C196" s="46">
        <v>14198</v>
      </c>
      <c r="D196" s="31"/>
      <c r="E196" s="15" t="e">
        <f>#REF!</f>
        <v>#REF!</v>
      </c>
      <c r="F196" s="16"/>
      <c r="G196" s="16" t="e">
        <f>#REF!</f>
        <v>#REF!</v>
      </c>
      <c r="H196" s="14"/>
      <c r="I196" s="15" t="e">
        <f>#REF!</f>
        <v>#REF!</v>
      </c>
      <c r="J196" s="16"/>
      <c r="K196" s="15">
        <f>C196</f>
        <v>14198</v>
      </c>
      <c r="L196" s="32"/>
    </row>
    <row r="197" spans="1:12" x14ac:dyDescent="0.25">
      <c r="A197" s="41">
        <v>100</v>
      </c>
      <c r="B197" s="68" t="s">
        <v>413</v>
      </c>
      <c r="C197" s="10">
        <v>41</v>
      </c>
      <c r="D197" s="30" t="e">
        <f>#REF!</f>
        <v>#REF!</v>
      </c>
      <c r="E197" s="12"/>
      <c r="F197" s="13" t="e">
        <f>#REF!</f>
        <v>#REF!</v>
      </c>
      <c r="G197" s="13"/>
      <c r="H197" s="11" t="e">
        <f>#REF!</f>
        <v>#REF!</v>
      </c>
      <c r="I197" s="12"/>
      <c r="J197" s="13">
        <f>C197</f>
        <v>41</v>
      </c>
      <c r="K197" s="12"/>
      <c r="L197" s="32"/>
    </row>
    <row r="198" spans="1:12" x14ac:dyDescent="0.25">
      <c r="A198" s="42"/>
      <c r="B198" s="69" t="s">
        <v>414</v>
      </c>
      <c r="C198" s="46">
        <v>9430</v>
      </c>
      <c r="D198" s="31"/>
      <c r="E198" s="15" t="e">
        <f>#REF!</f>
        <v>#REF!</v>
      </c>
      <c r="F198" s="16"/>
      <c r="G198" s="16" t="e">
        <f>#REF!</f>
        <v>#REF!</v>
      </c>
      <c r="H198" s="14"/>
      <c r="I198" s="15" t="e">
        <f>#REF!</f>
        <v>#REF!</v>
      </c>
      <c r="J198" s="16"/>
      <c r="K198" s="15">
        <f>C198</f>
        <v>9430</v>
      </c>
      <c r="L198" s="32"/>
    </row>
    <row r="199" spans="1:12" ht="26.4" x14ac:dyDescent="0.25">
      <c r="A199" s="41">
        <v>101</v>
      </c>
      <c r="B199" s="68" t="s">
        <v>415</v>
      </c>
      <c r="C199" s="10">
        <v>2</v>
      </c>
      <c r="D199" s="30" t="e">
        <f>#REF!</f>
        <v>#REF!</v>
      </c>
      <c r="E199" s="12"/>
      <c r="F199" s="13" t="e">
        <f>#REF!</f>
        <v>#REF!</v>
      </c>
      <c r="G199" s="13"/>
      <c r="H199" s="11" t="e">
        <f>#REF!</f>
        <v>#REF!</v>
      </c>
      <c r="I199" s="12"/>
      <c r="J199" s="13">
        <f>C199</f>
        <v>2</v>
      </c>
      <c r="K199" s="12"/>
      <c r="L199" s="32"/>
    </row>
    <row r="200" spans="1:12" x14ac:dyDescent="0.25">
      <c r="A200" s="42"/>
      <c r="B200" s="69" t="s">
        <v>416</v>
      </c>
      <c r="C200" s="46">
        <v>103.32000000000001</v>
      </c>
      <c r="D200" s="31"/>
      <c r="E200" s="15" t="e">
        <f>#REF!</f>
        <v>#REF!</v>
      </c>
      <c r="F200" s="16"/>
      <c r="G200" s="16" t="e">
        <f>#REF!</f>
        <v>#REF!</v>
      </c>
      <c r="H200" s="14"/>
      <c r="I200" s="15" t="e">
        <f>#REF!</f>
        <v>#REF!</v>
      </c>
      <c r="J200" s="16"/>
      <c r="K200" s="15">
        <f>C200</f>
        <v>103.32000000000001</v>
      </c>
      <c r="L200" s="32"/>
    </row>
    <row r="201" spans="1:12" x14ac:dyDescent="0.25">
      <c r="A201" s="41">
        <v>102</v>
      </c>
      <c r="B201" s="68" t="s">
        <v>417</v>
      </c>
      <c r="C201" s="10">
        <v>16</v>
      </c>
      <c r="D201" s="30" t="e">
        <f>#REF!</f>
        <v>#REF!</v>
      </c>
      <c r="E201" s="12"/>
      <c r="F201" s="13" t="e">
        <f>#REF!</f>
        <v>#REF!</v>
      </c>
      <c r="G201" s="13"/>
      <c r="H201" s="11" t="e">
        <f>#REF!</f>
        <v>#REF!</v>
      </c>
      <c r="I201" s="12"/>
      <c r="J201" s="13">
        <f>C201</f>
        <v>16</v>
      </c>
      <c r="K201" s="12"/>
      <c r="L201" s="32"/>
    </row>
    <row r="202" spans="1:12" x14ac:dyDescent="0.25">
      <c r="A202" s="42"/>
      <c r="B202" s="69" t="s">
        <v>418</v>
      </c>
      <c r="C202" s="46">
        <v>2208.4</v>
      </c>
      <c r="D202" s="31"/>
      <c r="E202" s="15" t="e">
        <f>#REF!</f>
        <v>#REF!</v>
      </c>
      <c r="F202" s="16"/>
      <c r="G202" s="16" t="e">
        <f>#REF!</f>
        <v>#REF!</v>
      </c>
      <c r="H202" s="14"/>
      <c r="I202" s="15" t="e">
        <f>#REF!</f>
        <v>#REF!</v>
      </c>
      <c r="J202" s="16"/>
      <c r="K202" s="15">
        <f>C202</f>
        <v>2208.4</v>
      </c>
      <c r="L202" s="32"/>
    </row>
    <row r="203" spans="1:12" x14ac:dyDescent="0.25">
      <c r="A203" s="41">
        <v>103</v>
      </c>
      <c r="B203" s="68" t="s">
        <v>419</v>
      </c>
      <c r="C203" s="10"/>
      <c r="D203" s="30" t="e">
        <f>#REF!</f>
        <v>#REF!</v>
      </c>
      <c r="E203" s="12"/>
      <c r="F203" s="13" t="e">
        <f>#REF!</f>
        <v>#REF!</v>
      </c>
      <c r="G203" s="13"/>
      <c r="H203" s="11" t="e">
        <f>#REF!</f>
        <v>#REF!</v>
      </c>
      <c r="I203" s="12"/>
      <c r="J203" s="13">
        <f>C203</f>
        <v>0</v>
      </c>
      <c r="K203" s="12"/>
      <c r="L203" s="32"/>
    </row>
    <row r="204" spans="1:12" x14ac:dyDescent="0.25">
      <c r="A204" s="42"/>
      <c r="B204" s="69" t="s">
        <v>420</v>
      </c>
      <c r="C204" s="46"/>
      <c r="D204" s="31"/>
      <c r="E204" s="15" t="e">
        <f>#REF!</f>
        <v>#REF!</v>
      </c>
      <c r="F204" s="16"/>
      <c r="G204" s="16" t="e">
        <f>#REF!</f>
        <v>#REF!</v>
      </c>
      <c r="H204" s="14"/>
      <c r="I204" s="15" t="e">
        <f>#REF!</f>
        <v>#REF!</v>
      </c>
      <c r="J204" s="16"/>
      <c r="K204" s="15">
        <f>C204</f>
        <v>0</v>
      </c>
      <c r="L204" s="32"/>
    </row>
    <row r="205" spans="1:12" x14ac:dyDescent="0.25">
      <c r="A205" s="41">
        <v>104</v>
      </c>
      <c r="B205" s="68" t="s">
        <v>421</v>
      </c>
      <c r="C205" s="10">
        <v>3</v>
      </c>
      <c r="D205" s="30" t="e">
        <f>#REF!</f>
        <v>#REF!</v>
      </c>
      <c r="E205" s="12"/>
      <c r="F205" s="13" t="e">
        <f>#REF!</f>
        <v>#REF!</v>
      </c>
      <c r="G205" s="13"/>
      <c r="H205" s="11" t="e">
        <f>#REF!</f>
        <v>#REF!</v>
      </c>
      <c r="I205" s="12"/>
      <c r="J205" s="13">
        <f>C205</f>
        <v>3</v>
      </c>
      <c r="K205" s="12"/>
      <c r="L205" s="32"/>
    </row>
    <row r="206" spans="1:12" x14ac:dyDescent="0.25">
      <c r="A206" s="42"/>
      <c r="B206" s="69" t="s">
        <v>422</v>
      </c>
      <c r="C206" s="46">
        <v>117.43</v>
      </c>
      <c r="D206" s="31"/>
      <c r="E206" s="15" t="e">
        <f>#REF!</f>
        <v>#REF!</v>
      </c>
      <c r="F206" s="16"/>
      <c r="G206" s="16" t="e">
        <f>#REF!</f>
        <v>#REF!</v>
      </c>
      <c r="H206" s="14"/>
      <c r="I206" s="15" t="e">
        <f>#REF!</f>
        <v>#REF!</v>
      </c>
      <c r="J206" s="16"/>
      <c r="K206" s="15">
        <f>C206</f>
        <v>117.43</v>
      </c>
      <c r="L206" s="32"/>
    </row>
    <row r="207" spans="1:12" x14ac:dyDescent="0.25">
      <c r="A207" s="41">
        <v>105</v>
      </c>
      <c r="B207" s="68" t="s">
        <v>423</v>
      </c>
      <c r="C207" s="10">
        <v>101</v>
      </c>
      <c r="D207" s="30" t="e">
        <f>#REF!</f>
        <v>#REF!</v>
      </c>
      <c r="E207" s="12"/>
      <c r="F207" s="13" t="e">
        <f>#REF!</f>
        <v>#REF!</v>
      </c>
      <c r="G207" s="13"/>
      <c r="H207" s="11" t="e">
        <f>#REF!</f>
        <v>#REF!</v>
      </c>
      <c r="I207" s="12"/>
      <c r="J207" s="13">
        <f>C207</f>
        <v>101</v>
      </c>
      <c r="K207" s="12"/>
      <c r="L207" s="32"/>
    </row>
    <row r="208" spans="1:12" x14ac:dyDescent="0.25">
      <c r="A208" s="42"/>
      <c r="B208" s="69" t="s">
        <v>424</v>
      </c>
      <c r="C208" s="46">
        <v>21865.06</v>
      </c>
      <c r="D208" s="31"/>
      <c r="E208" s="15" t="e">
        <f>#REF!</f>
        <v>#REF!</v>
      </c>
      <c r="F208" s="16"/>
      <c r="G208" s="16" t="e">
        <f>#REF!</f>
        <v>#REF!</v>
      </c>
      <c r="H208" s="14"/>
      <c r="I208" s="15" t="e">
        <f>#REF!</f>
        <v>#REF!</v>
      </c>
      <c r="J208" s="16"/>
      <c r="K208" s="15">
        <f>C208</f>
        <v>21865.06</v>
      </c>
      <c r="L208" s="32"/>
    </row>
    <row r="209" spans="1:12" ht="26.4" x14ac:dyDescent="0.25">
      <c r="A209" s="41">
        <v>106</v>
      </c>
      <c r="B209" s="68" t="s">
        <v>425</v>
      </c>
      <c r="C209" s="10">
        <v>61</v>
      </c>
      <c r="D209" s="30" t="e">
        <f>#REF!</f>
        <v>#REF!</v>
      </c>
      <c r="E209" s="12"/>
      <c r="F209" s="13" t="e">
        <f>#REF!</f>
        <v>#REF!</v>
      </c>
      <c r="G209" s="13"/>
      <c r="H209" s="11" t="e">
        <f>#REF!</f>
        <v>#REF!</v>
      </c>
      <c r="I209" s="12"/>
      <c r="J209" s="13">
        <f>C209</f>
        <v>61</v>
      </c>
      <c r="K209" s="12"/>
      <c r="L209" s="32"/>
    </row>
    <row r="210" spans="1:12" x14ac:dyDescent="0.25">
      <c r="A210" s="42"/>
      <c r="B210" s="69" t="s">
        <v>426</v>
      </c>
      <c r="C210" s="46">
        <v>673.59</v>
      </c>
      <c r="D210" s="31"/>
      <c r="E210" s="15" t="e">
        <f>#REF!</f>
        <v>#REF!</v>
      </c>
      <c r="F210" s="16"/>
      <c r="G210" s="16" t="e">
        <f>#REF!</f>
        <v>#REF!</v>
      </c>
      <c r="H210" s="14"/>
      <c r="I210" s="15" t="e">
        <f>#REF!</f>
        <v>#REF!</v>
      </c>
      <c r="J210" s="16"/>
      <c r="K210" s="15">
        <f>C210</f>
        <v>673.59</v>
      </c>
      <c r="L210" s="32"/>
    </row>
    <row r="211" spans="1:12" x14ac:dyDescent="0.25">
      <c r="A211" s="41">
        <v>107</v>
      </c>
      <c r="B211" s="68" t="s">
        <v>427</v>
      </c>
      <c r="C211" s="10">
        <v>20</v>
      </c>
      <c r="D211" s="30" t="e">
        <f>#REF!</f>
        <v>#REF!</v>
      </c>
      <c r="E211" s="12"/>
      <c r="F211" s="13" t="e">
        <f>#REF!</f>
        <v>#REF!</v>
      </c>
      <c r="G211" s="13"/>
      <c r="H211" s="11" t="e">
        <f>#REF!</f>
        <v>#REF!</v>
      </c>
      <c r="I211" s="12"/>
      <c r="J211" s="13">
        <f>C211</f>
        <v>20</v>
      </c>
      <c r="K211" s="12"/>
      <c r="L211" s="32"/>
    </row>
    <row r="212" spans="1:12" x14ac:dyDescent="0.25">
      <c r="A212" s="42"/>
      <c r="B212" s="69" t="s">
        <v>428</v>
      </c>
      <c r="C212" s="46">
        <v>3381.2000000000003</v>
      </c>
      <c r="D212" s="31"/>
      <c r="E212" s="15" t="e">
        <f>#REF!</f>
        <v>#REF!</v>
      </c>
      <c r="F212" s="16"/>
      <c r="G212" s="16" t="e">
        <f>#REF!</f>
        <v>#REF!</v>
      </c>
      <c r="H212" s="14"/>
      <c r="I212" s="15" t="e">
        <f>#REF!</f>
        <v>#REF!</v>
      </c>
      <c r="J212" s="16"/>
      <c r="K212" s="15">
        <f>C212</f>
        <v>3381.2000000000003</v>
      </c>
      <c r="L212" s="32"/>
    </row>
    <row r="213" spans="1:12" x14ac:dyDescent="0.25">
      <c r="A213" s="41">
        <v>108</v>
      </c>
      <c r="B213" s="68" t="s">
        <v>429</v>
      </c>
      <c r="C213" s="10">
        <v>40</v>
      </c>
      <c r="D213" s="30" t="e">
        <f>#REF!</f>
        <v>#REF!</v>
      </c>
      <c r="E213" s="12"/>
      <c r="F213" s="13" t="e">
        <f>#REF!</f>
        <v>#REF!</v>
      </c>
      <c r="G213" s="13"/>
      <c r="H213" s="11" t="e">
        <f>#REF!</f>
        <v>#REF!</v>
      </c>
      <c r="I213" s="12"/>
      <c r="J213" s="13">
        <f>C213</f>
        <v>40</v>
      </c>
      <c r="K213" s="12"/>
      <c r="L213" s="32"/>
    </row>
    <row r="214" spans="1:12" x14ac:dyDescent="0.25">
      <c r="A214" s="42"/>
      <c r="B214" s="69" t="s">
        <v>428</v>
      </c>
      <c r="C214" s="46">
        <v>6762.4000000000005</v>
      </c>
      <c r="D214" s="31"/>
      <c r="E214" s="15" t="e">
        <f>#REF!</f>
        <v>#REF!</v>
      </c>
      <c r="F214" s="16"/>
      <c r="G214" s="16" t="e">
        <f>#REF!</f>
        <v>#REF!</v>
      </c>
      <c r="H214" s="14"/>
      <c r="I214" s="15" t="e">
        <f>#REF!</f>
        <v>#REF!</v>
      </c>
      <c r="J214" s="16"/>
      <c r="K214" s="15">
        <f>C214</f>
        <v>6762.4000000000005</v>
      </c>
      <c r="L214" s="32"/>
    </row>
    <row r="215" spans="1:12" x14ac:dyDescent="0.25">
      <c r="A215" s="41">
        <v>109</v>
      </c>
      <c r="B215" s="68" t="s">
        <v>430</v>
      </c>
      <c r="C215" s="10">
        <v>0.6</v>
      </c>
      <c r="D215" s="30" t="e">
        <f>#REF!</f>
        <v>#REF!</v>
      </c>
      <c r="E215" s="12"/>
      <c r="F215" s="13" t="e">
        <f>#REF!</f>
        <v>#REF!</v>
      </c>
      <c r="G215" s="13"/>
      <c r="H215" s="11" t="e">
        <f>#REF!</f>
        <v>#REF!</v>
      </c>
      <c r="I215" s="12"/>
      <c r="J215" s="13">
        <f>C215</f>
        <v>0.6</v>
      </c>
      <c r="K215" s="12"/>
      <c r="L215" s="32"/>
    </row>
    <row r="216" spans="1:12" x14ac:dyDescent="0.25">
      <c r="A216" s="42"/>
      <c r="B216" s="69" t="s">
        <v>431</v>
      </c>
      <c r="C216" s="46">
        <v>1028.8600000000001</v>
      </c>
      <c r="D216" s="31"/>
      <c r="E216" s="15" t="e">
        <f>#REF!</f>
        <v>#REF!</v>
      </c>
      <c r="F216" s="16"/>
      <c r="G216" s="16" t="e">
        <f>#REF!</f>
        <v>#REF!</v>
      </c>
      <c r="H216" s="14"/>
      <c r="I216" s="15" t="e">
        <f>#REF!</f>
        <v>#REF!</v>
      </c>
      <c r="J216" s="16"/>
      <c r="K216" s="15">
        <f>C216</f>
        <v>1028.8600000000001</v>
      </c>
      <c r="L216" s="32"/>
    </row>
    <row r="217" spans="1:12" ht="26.4" x14ac:dyDescent="0.25">
      <c r="A217" s="41">
        <v>110</v>
      </c>
      <c r="B217" s="68" t="s">
        <v>432</v>
      </c>
      <c r="C217" s="10">
        <v>141</v>
      </c>
      <c r="D217" s="30" t="e">
        <f>#REF!</f>
        <v>#REF!</v>
      </c>
      <c r="E217" s="12"/>
      <c r="F217" s="13" t="e">
        <f>#REF!</f>
        <v>#REF!</v>
      </c>
      <c r="G217" s="13"/>
      <c r="H217" s="11" t="e">
        <f>#REF!</f>
        <v>#REF!</v>
      </c>
      <c r="I217" s="12"/>
      <c r="J217" s="13">
        <f>C217</f>
        <v>141</v>
      </c>
      <c r="K217" s="12"/>
      <c r="L217" s="32"/>
    </row>
    <row r="218" spans="1:12" x14ac:dyDescent="0.25">
      <c r="A218" s="42"/>
      <c r="B218" s="69" t="s">
        <v>433</v>
      </c>
      <c r="C218" s="46">
        <v>54332.79</v>
      </c>
      <c r="D218" s="31"/>
      <c r="E218" s="15" t="e">
        <f>#REF!</f>
        <v>#REF!</v>
      </c>
      <c r="F218" s="16"/>
      <c r="G218" s="16" t="e">
        <f>#REF!</f>
        <v>#REF!</v>
      </c>
      <c r="H218" s="14"/>
      <c r="I218" s="15" t="e">
        <f>#REF!</f>
        <v>#REF!</v>
      </c>
      <c r="J218" s="16"/>
      <c r="K218" s="15">
        <f>C218</f>
        <v>54332.79</v>
      </c>
      <c r="L218" s="32"/>
    </row>
    <row r="219" spans="1:12" x14ac:dyDescent="0.25">
      <c r="A219" s="41">
        <v>111</v>
      </c>
      <c r="B219" s="68" t="s">
        <v>434</v>
      </c>
      <c r="C219" s="10">
        <v>374</v>
      </c>
      <c r="D219" s="30" t="e">
        <f>#REF!</f>
        <v>#REF!</v>
      </c>
      <c r="E219" s="12"/>
      <c r="F219" s="13" t="e">
        <f>#REF!</f>
        <v>#REF!</v>
      </c>
      <c r="G219" s="13"/>
      <c r="H219" s="11" t="e">
        <f>#REF!</f>
        <v>#REF!</v>
      </c>
      <c r="I219" s="12"/>
      <c r="J219" s="13">
        <f>C219</f>
        <v>374</v>
      </c>
      <c r="K219" s="12"/>
      <c r="L219" s="32"/>
    </row>
    <row r="220" spans="1:12" x14ac:dyDescent="0.25">
      <c r="A220" s="42"/>
      <c r="B220" s="69" t="s">
        <v>435</v>
      </c>
      <c r="C220" s="46">
        <v>8652.0600000000013</v>
      </c>
      <c r="D220" s="31"/>
      <c r="E220" s="15" t="e">
        <f>#REF!</f>
        <v>#REF!</v>
      </c>
      <c r="F220" s="16"/>
      <c r="G220" s="16" t="e">
        <f>#REF!</f>
        <v>#REF!</v>
      </c>
      <c r="H220" s="14"/>
      <c r="I220" s="15" t="e">
        <f>#REF!</f>
        <v>#REF!</v>
      </c>
      <c r="J220" s="16"/>
      <c r="K220" s="15">
        <f>C220</f>
        <v>8652.0600000000013</v>
      </c>
      <c r="L220" s="32"/>
    </row>
    <row r="221" spans="1:12" ht="26.4" x14ac:dyDescent="0.25">
      <c r="A221" s="41">
        <v>112</v>
      </c>
      <c r="B221" s="68" t="s">
        <v>436</v>
      </c>
      <c r="C221" s="10">
        <v>70</v>
      </c>
      <c r="D221" s="30" t="e">
        <f>#REF!</f>
        <v>#REF!</v>
      </c>
      <c r="E221" s="12"/>
      <c r="F221" s="13" t="e">
        <f>#REF!</f>
        <v>#REF!</v>
      </c>
      <c r="G221" s="13"/>
      <c r="H221" s="11" t="e">
        <f>#REF!</f>
        <v>#REF!</v>
      </c>
      <c r="I221" s="12"/>
      <c r="J221" s="13">
        <f>C221</f>
        <v>70</v>
      </c>
      <c r="K221" s="12"/>
      <c r="L221" s="32"/>
    </row>
    <row r="222" spans="1:12" x14ac:dyDescent="0.25">
      <c r="A222" s="42"/>
      <c r="B222" s="69" t="s">
        <v>437</v>
      </c>
      <c r="C222" s="46">
        <v>1798.3000000000002</v>
      </c>
      <c r="D222" s="31"/>
      <c r="E222" s="15" t="e">
        <f>#REF!</f>
        <v>#REF!</v>
      </c>
      <c r="F222" s="16"/>
      <c r="G222" s="16" t="e">
        <f>#REF!</f>
        <v>#REF!</v>
      </c>
      <c r="H222" s="14"/>
      <c r="I222" s="15" t="e">
        <f>#REF!</f>
        <v>#REF!</v>
      </c>
      <c r="J222" s="16"/>
      <c r="K222" s="15">
        <f>C222</f>
        <v>1798.3000000000002</v>
      </c>
      <c r="L222" s="32"/>
    </row>
    <row r="223" spans="1:12" x14ac:dyDescent="0.25">
      <c r="A223" s="41">
        <v>113</v>
      </c>
      <c r="B223" s="68" t="s">
        <v>438</v>
      </c>
      <c r="C223" s="10">
        <v>0.6</v>
      </c>
      <c r="D223" s="30" t="e">
        <f>#REF!</f>
        <v>#REF!</v>
      </c>
      <c r="E223" s="12"/>
      <c r="F223" s="13" t="e">
        <f>#REF!</f>
        <v>#REF!</v>
      </c>
      <c r="G223" s="13"/>
      <c r="H223" s="11" t="e">
        <f>#REF!</f>
        <v>#REF!</v>
      </c>
      <c r="I223" s="12"/>
      <c r="J223" s="13">
        <f>C223</f>
        <v>0.6</v>
      </c>
      <c r="K223" s="12"/>
      <c r="L223" s="32"/>
    </row>
    <row r="224" spans="1:12" x14ac:dyDescent="0.25">
      <c r="A224" s="42"/>
      <c r="B224" s="69" t="s">
        <v>439</v>
      </c>
      <c r="C224" s="46">
        <v>191.44</v>
      </c>
      <c r="D224" s="31"/>
      <c r="E224" s="15" t="e">
        <f>#REF!</f>
        <v>#REF!</v>
      </c>
      <c r="F224" s="16"/>
      <c r="G224" s="16" t="e">
        <f>#REF!</f>
        <v>#REF!</v>
      </c>
      <c r="H224" s="14"/>
      <c r="I224" s="15" t="e">
        <f>#REF!</f>
        <v>#REF!</v>
      </c>
      <c r="J224" s="16"/>
      <c r="K224" s="15">
        <f>C224</f>
        <v>191.44</v>
      </c>
      <c r="L224" s="32"/>
    </row>
    <row r="225" spans="1:12" ht="26.4" x14ac:dyDescent="0.25">
      <c r="A225" s="41">
        <v>114</v>
      </c>
      <c r="B225" s="68" t="s">
        <v>440</v>
      </c>
      <c r="C225" s="10">
        <v>7</v>
      </c>
      <c r="D225" s="30" t="e">
        <f>#REF!</f>
        <v>#REF!</v>
      </c>
      <c r="E225" s="12"/>
      <c r="F225" s="13" t="e">
        <f>#REF!</f>
        <v>#REF!</v>
      </c>
      <c r="G225" s="13"/>
      <c r="H225" s="11" t="e">
        <f>#REF!</f>
        <v>#REF!</v>
      </c>
      <c r="I225" s="12"/>
      <c r="J225" s="13">
        <f>C225</f>
        <v>7</v>
      </c>
      <c r="K225" s="12"/>
      <c r="L225" s="32"/>
    </row>
    <row r="226" spans="1:12" x14ac:dyDescent="0.25">
      <c r="A226" s="42"/>
      <c r="B226" s="69" t="s">
        <v>441</v>
      </c>
      <c r="C226" s="46">
        <v>1120</v>
      </c>
      <c r="D226" s="31"/>
      <c r="E226" s="15" t="e">
        <f>#REF!</f>
        <v>#REF!</v>
      </c>
      <c r="F226" s="16"/>
      <c r="G226" s="16" t="e">
        <f>#REF!</f>
        <v>#REF!</v>
      </c>
      <c r="H226" s="14"/>
      <c r="I226" s="15" t="e">
        <f>#REF!</f>
        <v>#REF!</v>
      </c>
      <c r="J226" s="16"/>
      <c r="K226" s="15">
        <f>C226</f>
        <v>1120</v>
      </c>
      <c r="L226" s="32"/>
    </row>
    <row r="227" spans="1:12" ht="26.4" x14ac:dyDescent="0.25">
      <c r="A227" s="41">
        <v>115</v>
      </c>
      <c r="B227" s="68" t="s">
        <v>442</v>
      </c>
      <c r="C227" s="10">
        <v>27</v>
      </c>
      <c r="D227" s="30" t="e">
        <f>#REF!</f>
        <v>#REF!</v>
      </c>
      <c r="E227" s="12"/>
      <c r="F227" s="13" t="e">
        <f>#REF!</f>
        <v>#REF!</v>
      </c>
      <c r="G227" s="13"/>
      <c r="H227" s="11" t="e">
        <f>#REF!</f>
        <v>#REF!</v>
      </c>
      <c r="I227" s="12"/>
      <c r="J227" s="13">
        <f>C227</f>
        <v>27</v>
      </c>
      <c r="K227" s="12"/>
      <c r="L227" s="32"/>
    </row>
    <row r="228" spans="1:12" x14ac:dyDescent="0.25">
      <c r="A228" s="42"/>
      <c r="B228" s="69" t="s">
        <v>443</v>
      </c>
      <c r="C228" s="46">
        <v>10125</v>
      </c>
      <c r="D228" s="31"/>
      <c r="E228" s="15" t="e">
        <f>#REF!</f>
        <v>#REF!</v>
      </c>
      <c r="F228" s="16"/>
      <c r="G228" s="16" t="e">
        <f>#REF!</f>
        <v>#REF!</v>
      </c>
      <c r="H228" s="14"/>
      <c r="I228" s="15" t="e">
        <f>#REF!</f>
        <v>#REF!</v>
      </c>
      <c r="J228" s="16"/>
      <c r="K228" s="15">
        <f>C228</f>
        <v>10125</v>
      </c>
      <c r="L228" s="32"/>
    </row>
    <row r="229" spans="1:12" ht="26.4" x14ac:dyDescent="0.25">
      <c r="A229" s="41">
        <v>116</v>
      </c>
      <c r="B229" s="68" t="s">
        <v>444</v>
      </c>
      <c r="C229" s="10">
        <v>40</v>
      </c>
      <c r="D229" s="30" t="e">
        <f>#REF!</f>
        <v>#REF!</v>
      </c>
      <c r="E229" s="12"/>
      <c r="F229" s="13" t="e">
        <f>#REF!</f>
        <v>#REF!</v>
      </c>
      <c r="G229" s="13"/>
      <c r="H229" s="11" t="e">
        <f>#REF!</f>
        <v>#REF!</v>
      </c>
      <c r="I229" s="12"/>
      <c r="J229" s="13">
        <f>C229</f>
        <v>40</v>
      </c>
      <c r="K229" s="12"/>
      <c r="L229" s="32"/>
    </row>
    <row r="230" spans="1:12" x14ac:dyDescent="0.25">
      <c r="A230" s="42"/>
      <c r="B230" s="69" t="s">
        <v>445</v>
      </c>
      <c r="C230" s="46">
        <v>13600</v>
      </c>
      <c r="D230" s="31"/>
      <c r="E230" s="15" t="e">
        <f>#REF!</f>
        <v>#REF!</v>
      </c>
      <c r="F230" s="16"/>
      <c r="G230" s="16" t="e">
        <f>#REF!</f>
        <v>#REF!</v>
      </c>
      <c r="H230" s="14"/>
      <c r="I230" s="15" t="e">
        <f>#REF!</f>
        <v>#REF!</v>
      </c>
      <c r="J230" s="16"/>
      <c r="K230" s="15">
        <f>C230</f>
        <v>13600</v>
      </c>
      <c r="L230" s="32"/>
    </row>
    <row r="231" spans="1:12" ht="26.4" x14ac:dyDescent="0.25">
      <c r="A231" s="41">
        <v>117</v>
      </c>
      <c r="B231" s="68" t="s">
        <v>446</v>
      </c>
      <c r="C231" s="10">
        <v>20</v>
      </c>
      <c r="D231" s="30" t="e">
        <f>#REF!</f>
        <v>#REF!</v>
      </c>
      <c r="E231" s="12"/>
      <c r="F231" s="13" t="e">
        <f>#REF!</f>
        <v>#REF!</v>
      </c>
      <c r="G231" s="13"/>
      <c r="H231" s="11" t="e">
        <f>#REF!</f>
        <v>#REF!</v>
      </c>
      <c r="I231" s="12"/>
      <c r="J231" s="13">
        <f>C231</f>
        <v>20</v>
      </c>
      <c r="K231" s="12"/>
      <c r="L231" s="32"/>
    </row>
    <row r="232" spans="1:12" x14ac:dyDescent="0.25">
      <c r="A232" s="42"/>
      <c r="B232" s="69" t="s">
        <v>447</v>
      </c>
      <c r="C232" s="46">
        <v>3080.11</v>
      </c>
      <c r="D232" s="31"/>
      <c r="E232" s="15" t="e">
        <f>#REF!</f>
        <v>#REF!</v>
      </c>
      <c r="F232" s="16"/>
      <c r="G232" s="16" t="e">
        <f>#REF!</f>
        <v>#REF!</v>
      </c>
      <c r="H232" s="14"/>
      <c r="I232" s="15" t="e">
        <f>#REF!</f>
        <v>#REF!</v>
      </c>
      <c r="J232" s="16"/>
      <c r="K232" s="15">
        <f>C232</f>
        <v>3080.11</v>
      </c>
      <c r="L232" s="32"/>
    </row>
    <row r="233" spans="1:12" x14ac:dyDescent="0.25">
      <c r="A233" s="41">
        <v>118</v>
      </c>
      <c r="B233" s="68" t="s">
        <v>448</v>
      </c>
      <c r="C233" s="10">
        <v>3</v>
      </c>
      <c r="D233" s="30" t="e">
        <f>#REF!</f>
        <v>#REF!</v>
      </c>
      <c r="E233" s="12"/>
      <c r="F233" s="13" t="e">
        <f>#REF!</f>
        <v>#REF!</v>
      </c>
      <c r="G233" s="13"/>
      <c r="H233" s="11" t="e">
        <f>#REF!</f>
        <v>#REF!</v>
      </c>
      <c r="I233" s="12"/>
      <c r="J233" s="13">
        <f>C233</f>
        <v>3</v>
      </c>
      <c r="K233" s="12"/>
      <c r="L233" s="32"/>
    </row>
    <row r="234" spans="1:12" x14ac:dyDescent="0.25">
      <c r="A234" s="42"/>
      <c r="B234" s="69" t="s">
        <v>449</v>
      </c>
      <c r="C234" s="46">
        <v>579.14</v>
      </c>
      <c r="D234" s="31"/>
      <c r="E234" s="15" t="e">
        <f>#REF!</f>
        <v>#REF!</v>
      </c>
      <c r="F234" s="16"/>
      <c r="G234" s="16" t="e">
        <f>#REF!</f>
        <v>#REF!</v>
      </c>
      <c r="H234" s="14"/>
      <c r="I234" s="15" t="e">
        <f>#REF!</f>
        <v>#REF!</v>
      </c>
      <c r="J234" s="16"/>
      <c r="K234" s="15">
        <f>C234</f>
        <v>579.14</v>
      </c>
      <c r="L234" s="32"/>
    </row>
    <row r="235" spans="1:12" ht="26.4" x14ac:dyDescent="0.25">
      <c r="A235" s="41">
        <v>119</v>
      </c>
      <c r="B235" s="68" t="s">
        <v>450</v>
      </c>
      <c r="C235" s="10">
        <v>178</v>
      </c>
      <c r="D235" s="30" t="e">
        <f>#REF!</f>
        <v>#REF!</v>
      </c>
      <c r="E235" s="12"/>
      <c r="F235" s="13" t="e">
        <f>#REF!</f>
        <v>#REF!</v>
      </c>
      <c r="G235" s="13"/>
      <c r="H235" s="11" t="e">
        <f>#REF!</f>
        <v>#REF!</v>
      </c>
      <c r="I235" s="12"/>
      <c r="J235" s="13">
        <f>C235</f>
        <v>178</v>
      </c>
      <c r="K235" s="12"/>
      <c r="L235" s="32"/>
    </row>
    <row r="236" spans="1:12" x14ac:dyDescent="0.25">
      <c r="A236" s="42"/>
      <c r="B236" s="69" t="s">
        <v>451</v>
      </c>
      <c r="C236" s="46">
        <v>2780.7200000000003</v>
      </c>
      <c r="D236" s="31"/>
      <c r="E236" s="15" t="e">
        <f>#REF!</f>
        <v>#REF!</v>
      </c>
      <c r="F236" s="16"/>
      <c r="G236" s="16" t="e">
        <f>#REF!</f>
        <v>#REF!</v>
      </c>
      <c r="H236" s="14"/>
      <c r="I236" s="15" t="e">
        <f>#REF!</f>
        <v>#REF!</v>
      </c>
      <c r="J236" s="16"/>
      <c r="K236" s="15">
        <f>C236</f>
        <v>2780.7200000000003</v>
      </c>
      <c r="L236" s="32"/>
    </row>
    <row r="237" spans="1:12" x14ac:dyDescent="0.25">
      <c r="A237" s="41">
        <v>120</v>
      </c>
      <c r="B237" s="68" t="s">
        <v>452</v>
      </c>
      <c r="C237" s="10">
        <v>6</v>
      </c>
      <c r="D237" s="30" t="e">
        <f>#REF!</f>
        <v>#REF!</v>
      </c>
      <c r="E237" s="12"/>
      <c r="F237" s="13" t="e">
        <f>#REF!</f>
        <v>#REF!</v>
      </c>
      <c r="G237" s="13"/>
      <c r="H237" s="11" t="e">
        <f>#REF!</f>
        <v>#REF!</v>
      </c>
      <c r="I237" s="12"/>
      <c r="J237" s="13">
        <f>C237</f>
        <v>6</v>
      </c>
      <c r="K237" s="12"/>
      <c r="L237" s="32"/>
    </row>
    <row r="238" spans="1:12" x14ac:dyDescent="0.25">
      <c r="A238" s="42"/>
      <c r="B238" s="69" t="s">
        <v>453</v>
      </c>
      <c r="C238" s="46">
        <v>863.55000000000007</v>
      </c>
      <c r="D238" s="31"/>
      <c r="E238" s="15" t="e">
        <f>#REF!</f>
        <v>#REF!</v>
      </c>
      <c r="F238" s="16"/>
      <c r="G238" s="16" t="e">
        <f>#REF!</f>
        <v>#REF!</v>
      </c>
      <c r="H238" s="14"/>
      <c r="I238" s="15" t="e">
        <f>#REF!</f>
        <v>#REF!</v>
      </c>
      <c r="J238" s="16"/>
      <c r="K238" s="15">
        <f>C238</f>
        <v>863.55000000000007</v>
      </c>
      <c r="L238" s="32"/>
    </row>
    <row r="239" spans="1:12" x14ac:dyDescent="0.25">
      <c r="A239" s="41">
        <v>121</v>
      </c>
      <c r="B239" s="68" t="s">
        <v>454</v>
      </c>
      <c r="C239" s="10">
        <v>6</v>
      </c>
      <c r="D239" s="30" t="e">
        <f>#REF!</f>
        <v>#REF!</v>
      </c>
      <c r="E239" s="12"/>
      <c r="F239" s="13" t="e">
        <f>#REF!</f>
        <v>#REF!</v>
      </c>
      <c r="G239" s="13"/>
      <c r="H239" s="11" t="e">
        <f>#REF!</f>
        <v>#REF!</v>
      </c>
      <c r="I239" s="12"/>
      <c r="J239" s="13">
        <f>C239</f>
        <v>6</v>
      </c>
      <c r="K239" s="12"/>
      <c r="L239" s="32"/>
    </row>
    <row r="240" spans="1:12" x14ac:dyDescent="0.25">
      <c r="A240" s="42"/>
      <c r="B240" s="69" t="s">
        <v>455</v>
      </c>
      <c r="C240" s="46">
        <v>1377.49</v>
      </c>
      <c r="D240" s="31"/>
      <c r="E240" s="15" t="e">
        <f>#REF!</f>
        <v>#REF!</v>
      </c>
      <c r="F240" s="16"/>
      <c r="G240" s="16" t="e">
        <f>#REF!</f>
        <v>#REF!</v>
      </c>
      <c r="H240" s="14"/>
      <c r="I240" s="15" t="e">
        <f>#REF!</f>
        <v>#REF!</v>
      </c>
      <c r="J240" s="16"/>
      <c r="K240" s="15">
        <f>C240</f>
        <v>1377.49</v>
      </c>
      <c r="L240" s="32"/>
    </row>
    <row r="241" spans="1:12" ht="26.4" x14ac:dyDescent="0.25">
      <c r="A241" s="41">
        <v>122</v>
      </c>
      <c r="B241" s="68" t="s">
        <v>456</v>
      </c>
      <c r="C241" s="10">
        <v>2</v>
      </c>
      <c r="D241" s="30" t="e">
        <f>#REF!</f>
        <v>#REF!</v>
      </c>
      <c r="E241" s="12"/>
      <c r="F241" s="13" t="e">
        <f>#REF!</f>
        <v>#REF!</v>
      </c>
      <c r="G241" s="13"/>
      <c r="H241" s="11" t="e">
        <f>#REF!</f>
        <v>#REF!</v>
      </c>
      <c r="I241" s="12"/>
      <c r="J241" s="13">
        <f>C241</f>
        <v>2</v>
      </c>
      <c r="K241" s="12"/>
      <c r="L241" s="32"/>
    </row>
    <row r="242" spans="1:12" x14ac:dyDescent="0.25">
      <c r="A242" s="42"/>
      <c r="B242" s="69" t="s">
        <v>457</v>
      </c>
      <c r="C242" s="46">
        <v>210.66</v>
      </c>
      <c r="D242" s="31"/>
      <c r="E242" s="15" t="e">
        <f>#REF!</f>
        <v>#REF!</v>
      </c>
      <c r="F242" s="16"/>
      <c r="G242" s="16" t="e">
        <f>#REF!</f>
        <v>#REF!</v>
      </c>
      <c r="H242" s="14"/>
      <c r="I242" s="15" t="e">
        <f>#REF!</f>
        <v>#REF!</v>
      </c>
      <c r="J242" s="16"/>
      <c r="K242" s="15">
        <f>C242</f>
        <v>210.66</v>
      </c>
      <c r="L242" s="32"/>
    </row>
    <row r="243" spans="1:12" x14ac:dyDescent="0.25">
      <c r="A243" s="41">
        <v>123</v>
      </c>
      <c r="B243" s="68" t="s">
        <v>458</v>
      </c>
      <c r="C243" s="10">
        <v>3</v>
      </c>
      <c r="D243" s="30" t="e">
        <f>#REF!</f>
        <v>#REF!</v>
      </c>
      <c r="E243" s="12"/>
      <c r="F243" s="13" t="e">
        <f>#REF!</f>
        <v>#REF!</v>
      </c>
      <c r="G243" s="13"/>
      <c r="H243" s="11" t="e">
        <f>#REF!</f>
        <v>#REF!</v>
      </c>
      <c r="I243" s="12"/>
      <c r="J243" s="13">
        <f>C243</f>
        <v>3</v>
      </c>
      <c r="K243" s="12"/>
      <c r="L243" s="32"/>
    </row>
    <row r="244" spans="1:12" x14ac:dyDescent="0.25">
      <c r="A244" s="42"/>
      <c r="B244" s="69" t="s">
        <v>459</v>
      </c>
      <c r="C244" s="46">
        <v>298.11</v>
      </c>
      <c r="D244" s="31"/>
      <c r="E244" s="15" t="e">
        <f>#REF!</f>
        <v>#REF!</v>
      </c>
      <c r="F244" s="16"/>
      <c r="G244" s="16" t="e">
        <f>#REF!</f>
        <v>#REF!</v>
      </c>
      <c r="H244" s="14"/>
      <c r="I244" s="15" t="e">
        <f>#REF!</f>
        <v>#REF!</v>
      </c>
      <c r="J244" s="16"/>
      <c r="K244" s="15">
        <f>C244</f>
        <v>298.11</v>
      </c>
      <c r="L244" s="32"/>
    </row>
    <row r="245" spans="1:12" ht="26.4" x14ac:dyDescent="0.25">
      <c r="A245" s="41">
        <v>124</v>
      </c>
      <c r="B245" s="68" t="s">
        <v>460</v>
      </c>
      <c r="C245" s="10">
        <v>9</v>
      </c>
      <c r="D245" s="30" t="e">
        <f>#REF!</f>
        <v>#REF!</v>
      </c>
      <c r="E245" s="12"/>
      <c r="F245" s="13" t="e">
        <f>#REF!</f>
        <v>#REF!</v>
      </c>
      <c r="G245" s="13"/>
      <c r="H245" s="11" t="e">
        <f>#REF!</f>
        <v>#REF!</v>
      </c>
      <c r="I245" s="12"/>
      <c r="J245" s="13">
        <f>C245</f>
        <v>9</v>
      </c>
      <c r="K245" s="12"/>
      <c r="L245" s="32"/>
    </row>
    <row r="246" spans="1:12" x14ac:dyDescent="0.25">
      <c r="A246" s="42"/>
      <c r="B246" s="69" t="s">
        <v>461</v>
      </c>
      <c r="C246" s="46">
        <v>845.7</v>
      </c>
      <c r="D246" s="31"/>
      <c r="E246" s="15" t="e">
        <f>#REF!</f>
        <v>#REF!</v>
      </c>
      <c r="F246" s="16"/>
      <c r="G246" s="16" t="e">
        <f>#REF!</f>
        <v>#REF!</v>
      </c>
      <c r="H246" s="14"/>
      <c r="I246" s="15" t="e">
        <f>#REF!</f>
        <v>#REF!</v>
      </c>
      <c r="J246" s="16"/>
      <c r="K246" s="15">
        <f>C246</f>
        <v>845.7</v>
      </c>
      <c r="L246" s="32"/>
    </row>
    <row r="247" spans="1:12" x14ac:dyDescent="0.25">
      <c r="A247" s="41">
        <v>125</v>
      </c>
      <c r="B247" s="68" t="s">
        <v>462</v>
      </c>
      <c r="C247" s="10">
        <v>20</v>
      </c>
      <c r="D247" s="30" t="e">
        <f>#REF!</f>
        <v>#REF!</v>
      </c>
      <c r="E247" s="12"/>
      <c r="F247" s="13" t="e">
        <f>#REF!</f>
        <v>#REF!</v>
      </c>
      <c r="G247" s="13"/>
      <c r="H247" s="11" t="e">
        <f>#REF!</f>
        <v>#REF!</v>
      </c>
      <c r="I247" s="12"/>
      <c r="J247" s="13">
        <f>C247</f>
        <v>20</v>
      </c>
      <c r="K247" s="12"/>
      <c r="L247" s="32"/>
    </row>
    <row r="248" spans="1:12" x14ac:dyDescent="0.25">
      <c r="A248" s="42"/>
      <c r="B248" s="69" t="s">
        <v>463</v>
      </c>
      <c r="C248" s="46">
        <v>885.75</v>
      </c>
      <c r="D248" s="31"/>
      <c r="E248" s="15" t="e">
        <f>#REF!</f>
        <v>#REF!</v>
      </c>
      <c r="F248" s="16"/>
      <c r="G248" s="16" t="e">
        <f>#REF!</f>
        <v>#REF!</v>
      </c>
      <c r="H248" s="14"/>
      <c r="I248" s="15" t="e">
        <f>#REF!</f>
        <v>#REF!</v>
      </c>
      <c r="J248" s="16"/>
      <c r="K248" s="15">
        <f>C248</f>
        <v>885.75</v>
      </c>
      <c r="L248" s="32"/>
    </row>
    <row r="249" spans="1:12" ht="26.4" x14ac:dyDescent="0.25">
      <c r="A249" s="41">
        <v>126</v>
      </c>
      <c r="B249" s="68" t="s">
        <v>464</v>
      </c>
      <c r="C249" s="10">
        <v>1</v>
      </c>
      <c r="D249" s="30" t="e">
        <f>#REF!</f>
        <v>#REF!</v>
      </c>
      <c r="E249" s="12"/>
      <c r="F249" s="13" t="e">
        <f>#REF!</f>
        <v>#REF!</v>
      </c>
      <c r="G249" s="13"/>
      <c r="H249" s="11" t="e">
        <f>#REF!</f>
        <v>#REF!</v>
      </c>
      <c r="I249" s="12"/>
      <c r="J249" s="13">
        <f>C249</f>
        <v>1</v>
      </c>
      <c r="K249" s="12"/>
      <c r="L249" s="32"/>
    </row>
    <row r="250" spans="1:12" x14ac:dyDescent="0.25">
      <c r="A250" s="42"/>
      <c r="B250" s="69" t="s">
        <v>465</v>
      </c>
      <c r="C250" s="46">
        <v>3543.9700000000003</v>
      </c>
      <c r="D250" s="31"/>
      <c r="E250" s="15" t="e">
        <f>#REF!</f>
        <v>#REF!</v>
      </c>
      <c r="F250" s="16"/>
      <c r="G250" s="16" t="e">
        <f>#REF!</f>
        <v>#REF!</v>
      </c>
      <c r="H250" s="14"/>
      <c r="I250" s="15" t="e">
        <f>#REF!</f>
        <v>#REF!</v>
      </c>
      <c r="J250" s="16"/>
      <c r="K250" s="15">
        <f>C250</f>
        <v>3543.9700000000003</v>
      </c>
      <c r="L250" s="32"/>
    </row>
    <row r="251" spans="1:12" ht="26.4" x14ac:dyDescent="0.25">
      <c r="A251" s="41">
        <v>127</v>
      </c>
      <c r="B251" s="68" t="s">
        <v>466</v>
      </c>
      <c r="C251" s="10">
        <v>16</v>
      </c>
      <c r="D251" s="30" t="e">
        <f>#REF!</f>
        <v>#REF!</v>
      </c>
      <c r="E251" s="12"/>
      <c r="F251" s="13" t="e">
        <f>#REF!</f>
        <v>#REF!</v>
      </c>
      <c r="G251" s="13"/>
      <c r="H251" s="11" t="e">
        <f>#REF!</f>
        <v>#REF!</v>
      </c>
      <c r="I251" s="12"/>
      <c r="J251" s="13">
        <f>C251</f>
        <v>16</v>
      </c>
      <c r="K251" s="12"/>
      <c r="L251" s="32"/>
    </row>
    <row r="252" spans="1:12" x14ac:dyDescent="0.25">
      <c r="A252" s="42"/>
      <c r="B252" s="69" t="s">
        <v>467</v>
      </c>
      <c r="C252" s="46">
        <v>58999.460000000006</v>
      </c>
      <c r="D252" s="31"/>
      <c r="E252" s="15" t="e">
        <f>#REF!</f>
        <v>#REF!</v>
      </c>
      <c r="F252" s="16"/>
      <c r="G252" s="16" t="e">
        <f>#REF!</f>
        <v>#REF!</v>
      </c>
      <c r="H252" s="14"/>
      <c r="I252" s="15" t="e">
        <f>#REF!</f>
        <v>#REF!</v>
      </c>
      <c r="J252" s="16"/>
      <c r="K252" s="15">
        <f>C252</f>
        <v>58999.460000000006</v>
      </c>
      <c r="L252" s="32"/>
    </row>
    <row r="253" spans="1:12" ht="39.6" x14ac:dyDescent="0.25">
      <c r="A253" s="41">
        <v>128</v>
      </c>
      <c r="B253" s="68" t="s">
        <v>468</v>
      </c>
      <c r="C253" s="10">
        <v>8</v>
      </c>
      <c r="D253" s="30" t="e">
        <f>#REF!</f>
        <v>#REF!</v>
      </c>
      <c r="E253" s="12"/>
      <c r="F253" s="13" t="e">
        <f>#REF!</f>
        <v>#REF!</v>
      </c>
      <c r="G253" s="13"/>
      <c r="H253" s="11" t="e">
        <f>#REF!</f>
        <v>#REF!</v>
      </c>
      <c r="I253" s="12"/>
      <c r="J253" s="13">
        <f>C253</f>
        <v>8</v>
      </c>
      <c r="K253" s="12"/>
      <c r="L253" s="32"/>
    </row>
    <row r="254" spans="1:12" x14ac:dyDescent="0.25">
      <c r="A254" s="42"/>
      <c r="B254" s="69" t="s">
        <v>469</v>
      </c>
      <c r="C254" s="46">
        <v>685.05000000000007</v>
      </c>
      <c r="D254" s="31"/>
      <c r="E254" s="15" t="e">
        <f>#REF!</f>
        <v>#REF!</v>
      </c>
      <c r="F254" s="16"/>
      <c r="G254" s="16" t="e">
        <f>#REF!</f>
        <v>#REF!</v>
      </c>
      <c r="H254" s="14"/>
      <c r="I254" s="15" t="e">
        <f>#REF!</f>
        <v>#REF!</v>
      </c>
      <c r="J254" s="16"/>
      <c r="K254" s="15">
        <f>C254</f>
        <v>685.05000000000007</v>
      </c>
      <c r="L254" s="32"/>
    </row>
    <row r="255" spans="1:12" ht="26.4" x14ac:dyDescent="0.25">
      <c r="A255" s="41">
        <v>129</v>
      </c>
      <c r="B255" s="68" t="s">
        <v>470</v>
      </c>
      <c r="C255" s="10">
        <v>234</v>
      </c>
      <c r="D255" s="30" t="e">
        <f>#REF!</f>
        <v>#REF!</v>
      </c>
      <c r="E255" s="12"/>
      <c r="F255" s="13" t="e">
        <f>#REF!</f>
        <v>#REF!</v>
      </c>
      <c r="G255" s="13"/>
      <c r="H255" s="11" t="e">
        <f>#REF!</f>
        <v>#REF!</v>
      </c>
      <c r="I255" s="12"/>
      <c r="J255" s="13">
        <f>C255</f>
        <v>234</v>
      </c>
      <c r="K255" s="12"/>
      <c r="L255" s="32"/>
    </row>
    <row r="256" spans="1:12" x14ac:dyDescent="0.25">
      <c r="A256" s="42"/>
      <c r="B256" s="69" t="s">
        <v>471</v>
      </c>
      <c r="C256" s="46">
        <v>54388.18</v>
      </c>
      <c r="D256" s="31"/>
      <c r="E256" s="15" t="e">
        <f>#REF!</f>
        <v>#REF!</v>
      </c>
      <c r="F256" s="16"/>
      <c r="G256" s="16" t="e">
        <f>#REF!</f>
        <v>#REF!</v>
      </c>
      <c r="H256" s="14"/>
      <c r="I256" s="15" t="e">
        <f>#REF!</f>
        <v>#REF!</v>
      </c>
      <c r="J256" s="16"/>
      <c r="K256" s="15">
        <f>C256</f>
        <v>54388.18</v>
      </c>
      <c r="L256" s="32"/>
    </row>
    <row r="257" spans="1:12" x14ac:dyDescent="0.25">
      <c r="A257" s="41">
        <v>130</v>
      </c>
      <c r="B257" s="68" t="s">
        <v>472</v>
      </c>
      <c r="C257" s="10">
        <v>6</v>
      </c>
      <c r="D257" s="30" t="e">
        <f>#REF!</f>
        <v>#REF!</v>
      </c>
      <c r="E257" s="12"/>
      <c r="F257" s="13" t="e">
        <f>#REF!</f>
        <v>#REF!</v>
      </c>
      <c r="G257" s="13"/>
      <c r="H257" s="11" t="e">
        <f>#REF!</f>
        <v>#REF!</v>
      </c>
      <c r="I257" s="12"/>
      <c r="J257" s="13">
        <f>C257</f>
        <v>6</v>
      </c>
      <c r="K257" s="12"/>
      <c r="L257" s="32"/>
    </row>
    <row r="258" spans="1:12" x14ac:dyDescent="0.25">
      <c r="A258" s="42"/>
      <c r="B258" s="69" t="s">
        <v>473</v>
      </c>
      <c r="C258" s="46">
        <v>3531</v>
      </c>
      <c r="D258" s="31"/>
      <c r="E258" s="15" t="e">
        <f>#REF!</f>
        <v>#REF!</v>
      </c>
      <c r="F258" s="16"/>
      <c r="G258" s="16" t="e">
        <f>#REF!</f>
        <v>#REF!</v>
      </c>
      <c r="H258" s="14"/>
      <c r="I258" s="15" t="e">
        <f>#REF!</f>
        <v>#REF!</v>
      </c>
      <c r="J258" s="16"/>
      <c r="K258" s="15">
        <f>C258</f>
        <v>3531</v>
      </c>
      <c r="L258" s="32"/>
    </row>
    <row r="259" spans="1:12" x14ac:dyDescent="0.25">
      <c r="A259" s="41">
        <v>131</v>
      </c>
      <c r="B259" s="68" t="s">
        <v>474</v>
      </c>
      <c r="C259" s="10">
        <v>160</v>
      </c>
      <c r="D259" s="30" t="e">
        <f>#REF!</f>
        <v>#REF!</v>
      </c>
      <c r="E259" s="12"/>
      <c r="F259" s="13" t="e">
        <f>#REF!</f>
        <v>#REF!</v>
      </c>
      <c r="G259" s="13"/>
      <c r="H259" s="11" t="e">
        <f>#REF!</f>
        <v>#REF!</v>
      </c>
      <c r="I259" s="12"/>
      <c r="J259" s="13">
        <f>C259</f>
        <v>160</v>
      </c>
      <c r="K259" s="12"/>
      <c r="L259" s="32"/>
    </row>
    <row r="260" spans="1:12" x14ac:dyDescent="0.25">
      <c r="A260" s="42"/>
      <c r="B260" s="69" t="s">
        <v>475</v>
      </c>
      <c r="C260" s="46">
        <v>38699.69</v>
      </c>
      <c r="D260" s="31"/>
      <c r="E260" s="15" t="e">
        <f>#REF!</f>
        <v>#REF!</v>
      </c>
      <c r="F260" s="16"/>
      <c r="G260" s="16" t="e">
        <f>#REF!</f>
        <v>#REF!</v>
      </c>
      <c r="H260" s="14"/>
      <c r="I260" s="15" t="e">
        <f>#REF!</f>
        <v>#REF!</v>
      </c>
      <c r="J260" s="16"/>
      <c r="K260" s="15">
        <f>C260</f>
        <v>38699.69</v>
      </c>
      <c r="L260" s="32"/>
    </row>
    <row r="261" spans="1:12" ht="26.4" x14ac:dyDescent="0.25">
      <c r="A261" s="41">
        <v>132</v>
      </c>
      <c r="B261" s="68" t="s">
        <v>476</v>
      </c>
      <c r="C261" s="10">
        <v>16</v>
      </c>
      <c r="D261" s="30" t="e">
        <f>#REF!</f>
        <v>#REF!</v>
      </c>
      <c r="E261" s="12"/>
      <c r="F261" s="13" t="e">
        <f>#REF!</f>
        <v>#REF!</v>
      </c>
      <c r="G261" s="13"/>
      <c r="H261" s="11" t="e">
        <f>#REF!</f>
        <v>#REF!</v>
      </c>
      <c r="I261" s="12"/>
      <c r="J261" s="13">
        <f>C261</f>
        <v>16</v>
      </c>
      <c r="K261" s="12"/>
      <c r="L261" s="32"/>
    </row>
    <row r="262" spans="1:12" x14ac:dyDescent="0.25">
      <c r="A262" s="42"/>
      <c r="B262" s="69" t="s">
        <v>477</v>
      </c>
      <c r="C262" s="46">
        <v>3220.04</v>
      </c>
      <c r="D262" s="31"/>
      <c r="E262" s="15" t="e">
        <f>#REF!</f>
        <v>#REF!</v>
      </c>
      <c r="F262" s="16"/>
      <c r="G262" s="16" t="e">
        <f>#REF!</f>
        <v>#REF!</v>
      </c>
      <c r="H262" s="14"/>
      <c r="I262" s="15" t="e">
        <f>#REF!</f>
        <v>#REF!</v>
      </c>
      <c r="J262" s="16"/>
      <c r="K262" s="15">
        <f>C262</f>
        <v>3220.04</v>
      </c>
      <c r="L262" s="32"/>
    </row>
    <row r="263" spans="1:12" x14ac:dyDescent="0.25">
      <c r="A263" s="41">
        <v>133</v>
      </c>
      <c r="B263" s="68" t="s">
        <v>478</v>
      </c>
      <c r="C263" s="10">
        <v>10</v>
      </c>
      <c r="D263" s="30" t="e">
        <f>#REF!</f>
        <v>#REF!</v>
      </c>
      <c r="E263" s="12"/>
      <c r="F263" s="13" t="e">
        <f>#REF!</f>
        <v>#REF!</v>
      </c>
      <c r="G263" s="13"/>
      <c r="H263" s="11" t="e">
        <f>#REF!</f>
        <v>#REF!</v>
      </c>
      <c r="I263" s="12"/>
      <c r="J263" s="13">
        <f>C263</f>
        <v>10</v>
      </c>
      <c r="K263" s="12"/>
      <c r="L263" s="32"/>
    </row>
    <row r="264" spans="1:12" x14ac:dyDescent="0.25">
      <c r="A264" s="42"/>
      <c r="B264" s="69" t="s">
        <v>479</v>
      </c>
      <c r="C264" s="46">
        <v>4891.5700000000006</v>
      </c>
      <c r="D264" s="31"/>
      <c r="E264" s="15" t="e">
        <f>#REF!</f>
        <v>#REF!</v>
      </c>
      <c r="F264" s="16"/>
      <c r="G264" s="16" t="e">
        <f>#REF!</f>
        <v>#REF!</v>
      </c>
      <c r="H264" s="14"/>
      <c r="I264" s="15" t="e">
        <f>#REF!</f>
        <v>#REF!</v>
      </c>
      <c r="J264" s="16"/>
      <c r="K264" s="15">
        <f>C264</f>
        <v>4891.5700000000006</v>
      </c>
      <c r="L264" s="32"/>
    </row>
    <row r="265" spans="1:12" x14ac:dyDescent="0.25">
      <c r="A265" s="41">
        <v>134</v>
      </c>
      <c r="B265" s="68" t="s">
        <v>480</v>
      </c>
      <c r="C265" s="10">
        <v>86</v>
      </c>
      <c r="D265" s="30" t="e">
        <f>#REF!</f>
        <v>#REF!</v>
      </c>
      <c r="E265" s="12"/>
      <c r="F265" s="13" t="e">
        <f>#REF!</f>
        <v>#REF!</v>
      </c>
      <c r="G265" s="13"/>
      <c r="H265" s="11" t="e">
        <f>#REF!</f>
        <v>#REF!</v>
      </c>
      <c r="I265" s="12"/>
      <c r="J265" s="13">
        <f>C265</f>
        <v>86</v>
      </c>
      <c r="K265" s="12"/>
      <c r="L265" s="32"/>
    </row>
    <row r="266" spans="1:12" x14ac:dyDescent="0.25">
      <c r="A266" s="42"/>
      <c r="B266" s="69" t="s">
        <v>481</v>
      </c>
      <c r="C266" s="46">
        <v>840.12</v>
      </c>
      <c r="D266" s="31"/>
      <c r="E266" s="15" t="e">
        <f>#REF!</f>
        <v>#REF!</v>
      </c>
      <c r="F266" s="16"/>
      <c r="G266" s="16" t="e">
        <f>#REF!</f>
        <v>#REF!</v>
      </c>
      <c r="H266" s="14"/>
      <c r="I266" s="15" t="e">
        <f>#REF!</f>
        <v>#REF!</v>
      </c>
      <c r="J266" s="16"/>
      <c r="K266" s="15">
        <f>C266</f>
        <v>840.12</v>
      </c>
      <c r="L266" s="32"/>
    </row>
    <row r="267" spans="1:12" x14ac:dyDescent="0.25">
      <c r="A267" s="41">
        <v>135</v>
      </c>
      <c r="B267" s="68" t="s">
        <v>482</v>
      </c>
      <c r="C267" s="10">
        <v>176</v>
      </c>
      <c r="D267" s="30" t="e">
        <f>#REF!</f>
        <v>#REF!</v>
      </c>
      <c r="E267" s="12"/>
      <c r="F267" s="13" t="e">
        <f>#REF!</f>
        <v>#REF!</v>
      </c>
      <c r="G267" s="13"/>
      <c r="H267" s="11" t="e">
        <f>#REF!</f>
        <v>#REF!</v>
      </c>
      <c r="I267" s="12"/>
      <c r="J267" s="13">
        <f>C267</f>
        <v>176</v>
      </c>
      <c r="K267" s="12"/>
      <c r="L267" s="32"/>
    </row>
    <row r="268" spans="1:12" x14ac:dyDescent="0.25">
      <c r="A268" s="42"/>
      <c r="B268" s="69" t="s">
        <v>483</v>
      </c>
      <c r="C268" s="46">
        <v>2909.76</v>
      </c>
      <c r="D268" s="31"/>
      <c r="E268" s="15" t="e">
        <f>#REF!</f>
        <v>#REF!</v>
      </c>
      <c r="F268" s="16"/>
      <c r="G268" s="16" t="e">
        <f>#REF!</f>
        <v>#REF!</v>
      </c>
      <c r="H268" s="14"/>
      <c r="I268" s="15" t="e">
        <f>#REF!</f>
        <v>#REF!</v>
      </c>
      <c r="J268" s="16"/>
      <c r="K268" s="15">
        <f>C268</f>
        <v>2909.76</v>
      </c>
      <c r="L268" s="32"/>
    </row>
    <row r="269" spans="1:12" ht="26.4" x14ac:dyDescent="0.25">
      <c r="A269" s="41">
        <v>136</v>
      </c>
      <c r="B269" s="68" t="s">
        <v>484</v>
      </c>
      <c r="C269" s="10">
        <v>35</v>
      </c>
      <c r="D269" s="30" t="e">
        <f>#REF!</f>
        <v>#REF!</v>
      </c>
      <c r="E269" s="12"/>
      <c r="F269" s="13" t="e">
        <f>#REF!</f>
        <v>#REF!</v>
      </c>
      <c r="G269" s="13"/>
      <c r="H269" s="11" t="e">
        <f>#REF!</f>
        <v>#REF!</v>
      </c>
      <c r="I269" s="12"/>
      <c r="J269" s="13">
        <f>C269</f>
        <v>35</v>
      </c>
      <c r="K269" s="12"/>
      <c r="L269" s="32"/>
    </row>
    <row r="270" spans="1:12" x14ac:dyDescent="0.25">
      <c r="A270" s="42"/>
      <c r="B270" s="69" t="s">
        <v>485</v>
      </c>
      <c r="C270" s="46">
        <v>1329.8700000000001</v>
      </c>
      <c r="D270" s="31"/>
      <c r="E270" s="15" t="e">
        <f>#REF!</f>
        <v>#REF!</v>
      </c>
      <c r="F270" s="16"/>
      <c r="G270" s="16" t="e">
        <f>#REF!</f>
        <v>#REF!</v>
      </c>
      <c r="H270" s="14"/>
      <c r="I270" s="15" t="e">
        <f>#REF!</f>
        <v>#REF!</v>
      </c>
      <c r="J270" s="16"/>
      <c r="K270" s="15">
        <f>C270</f>
        <v>1329.8700000000001</v>
      </c>
      <c r="L270" s="32"/>
    </row>
    <row r="271" spans="1:12" x14ac:dyDescent="0.25">
      <c r="A271" s="41">
        <v>137</v>
      </c>
      <c r="B271" s="68" t="s">
        <v>486</v>
      </c>
      <c r="C271" s="10">
        <v>17</v>
      </c>
      <c r="D271" s="30" t="e">
        <f>#REF!</f>
        <v>#REF!</v>
      </c>
      <c r="E271" s="12"/>
      <c r="F271" s="13" t="e">
        <f>#REF!</f>
        <v>#REF!</v>
      </c>
      <c r="G271" s="13"/>
      <c r="H271" s="11" t="e">
        <f>#REF!</f>
        <v>#REF!</v>
      </c>
      <c r="I271" s="12"/>
      <c r="J271" s="13">
        <f>C271</f>
        <v>17</v>
      </c>
      <c r="K271" s="12"/>
      <c r="L271" s="32"/>
    </row>
    <row r="272" spans="1:12" x14ac:dyDescent="0.25">
      <c r="A272" s="42"/>
      <c r="B272" s="69" t="s">
        <v>487</v>
      </c>
      <c r="C272" s="46">
        <v>20009</v>
      </c>
      <c r="D272" s="31"/>
      <c r="E272" s="15" t="e">
        <f>#REF!</f>
        <v>#REF!</v>
      </c>
      <c r="F272" s="16"/>
      <c r="G272" s="16" t="e">
        <f>#REF!</f>
        <v>#REF!</v>
      </c>
      <c r="H272" s="14"/>
      <c r="I272" s="15" t="e">
        <f>#REF!</f>
        <v>#REF!</v>
      </c>
      <c r="J272" s="16"/>
      <c r="K272" s="15">
        <f>C272</f>
        <v>20009</v>
      </c>
      <c r="L272" s="32"/>
    </row>
    <row r="273" spans="1:12" x14ac:dyDescent="0.25">
      <c r="A273" s="41">
        <v>138</v>
      </c>
      <c r="B273" s="68" t="s">
        <v>488</v>
      </c>
      <c r="C273" s="10">
        <v>19</v>
      </c>
      <c r="D273" s="30" t="e">
        <f>#REF!</f>
        <v>#REF!</v>
      </c>
      <c r="E273" s="12"/>
      <c r="F273" s="13" t="e">
        <f>#REF!</f>
        <v>#REF!</v>
      </c>
      <c r="G273" s="13"/>
      <c r="H273" s="11" t="e">
        <f>#REF!</f>
        <v>#REF!</v>
      </c>
      <c r="I273" s="12"/>
      <c r="J273" s="13">
        <f>C273</f>
        <v>19</v>
      </c>
      <c r="K273" s="12"/>
      <c r="L273" s="32"/>
    </row>
    <row r="274" spans="1:12" x14ac:dyDescent="0.25">
      <c r="A274" s="42"/>
      <c r="B274" s="69" t="s">
        <v>489</v>
      </c>
      <c r="C274" s="46">
        <v>405.91</v>
      </c>
      <c r="D274" s="31"/>
      <c r="E274" s="15" t="e">
        <f>#REF!</f>
        <v>#REF!</v>
      </c>
      <c r="F274" s="16"/>
      <c r="G274" s="16" t="e">
        <f>#REF!</f>
        <v>#REF!</v>
      </c>
      <c r="H274" s="14"/>
      <c r="I274" s="15" t="e">
        <f>#REF!</f>
        <v>#REF!</v>
      </c>
      <c r="J274" s="16"/>
      <c r="K274" s="15">
        <f>C274</f>
        <v>405.91</v>
      </c>
      <c r="L274" s="32"/>
    </row>
    <row r="275" spans="1:12" ht="26.4" x14ac:dyDescent="0.25">
      <c r="A275" s="41">
        <v>139</v>
      </c>
      <c r="B275" s="68" t="s">
        <v>490</v>
      </c>
      <c r="C275" s="10">
        <v>2963</v>
      </c>
      <c r="D275" s="30" t="e">
        <f>#REF!</f>
        <v>#REF!</v>
      </c>
      <c r="E275" s="12"/>
      <c r="F275" s="13" t="e">
        <f>#REF!</f>
        <v>#REF!</v>
      </c>
      <c r="G275" s="13"/>
      <c r="H275" s="11" t="e">
        <f>#REF!</f>
        <v>#REF!</v>
      </c>
      <c r="I275" s="12"/>
      <c r="J275" s="13">
        <f>C275</f>
        <v>2963</v>
      </c>
      <c r="K275" s="12"/>
      <c r="L275" s="32"/>
    </row>
    <row r="276" spans="1:12" x14ac:dyDescent="0.25">
      <c r="A276" s="42"/>
      <c r="B276" s="69" t="s">
        <v>491</v>
      </c>
      <c r="C276" s="46">
        <v>777412.92</v>
      </c>
      <c r="D276" s="31"/>
      <c r="E276" s="15" t="e">
        <f>#REF!</f>
        <v>#REF!</v>
      </c>
      <c r="F276" s="16"/>
      <c r="G276" s="16" t="e">
        <f>#REF!</f>
        <v>#REF!</v>
      </c>
      <c r="H276" s="14"/>
      <c r="I276" s="15" t="e">
        <f>#REF!</f>
        <v>#REF!</v>
      </c>
      <c r="J276" s="16"/>
      <c r="K276" s="15">
        <f>C276</f>
        <v>777412.92</v>
      </c>
      <c r="L276" s="32"/>
    </row>
    <row r="277" spans="1:12" ht="26.4" x14ac:dyDescent="0.25">
      <c r="A277" s="41">
        <v>140</v>
      </c>
      <c r="B277" s="68" t="s">
        <v>492</v>
      </c>
      <c r="C277" s="10">
        <v>820</v>
      </c>
      <c r="D277" s="30" t="e">
        <f>#REF!</f>
        <v>#REF!</v>
      </c>
      <c r="E277" s="12"/>
      <c r="F277" s="13" t="e">
        <f>#REF!</f>
        <v>#REF!</v>
      </c>
      <c r="G277" s="13"/>
      <c r="H277" s="11" t="e">
        <f>#REF!</f>
        <v>#REF!</v>
      </c>
      <c r="I277" s="12"/>
      <c r="J277" s="13">
        <f>C277</f>
        <v>820</v>
      </c>
      <c r="K277" s="12"/>
      <c r="L277" s="32"/>
    </row>
    <row r="278" spans="1:12" x14ac:dyDescent="0.25">
      <c r="A278" s="42"/>
      <c r="B278" s="69" t="s">
        <v>493</v>
      </c>
      <c r="C278" s="46">
        <v>154638.46000000002</v>
      </c>
      <c r="D278" s="31"/>
      <c r="E278" s="15" t="e">
        <f>#REF!</f>
        <v>#REF!</v>
      </c>
      <c r="F278" s="16"/>
      <c r="G278" s="16" t="e">
        <f>#REF!</f>
        <v>#REF!</v>
      </c>
      <c r="H278" s="14"/>
      <c r="I278" s="15" t="e">
        <f>#REF!</f>
        <v>#REF!</v>
      </c>
      <c r="J278" s="16"/>
      <c r="K278" s="15">
        <f>C278</f>
        <v>154638.46000000002</v>
      </c>
      <c r="L278" s="32"/>
    </row>
    <row r="279" spans="1:12" x14ac:dyDescent="0.25">
      <c r="A279" s="41">
        <v>141</v>
      </c>
      <c r="B279" s="68" t="s">
        <v>494</v>
      </c>
      <c r="C279" s="10">
        <v>25</v>
      </c>
      <c r="D279" s="30" t="e">
        <f>#REF!</f>
        <v>#REF!</v>
      </c>
      <c r="E279" s="12"/>
      <c r="F279" s="13" t="e">
        <f>#REF!</f>
        <v>#REF!</v>
      </c>
      <c r="G279" s="13"/>
      <c r="H279" s="11" t="e">
        <f>#REF!</f>
        <v>#REF!</v>
      </c>
      <c r="I279" s="12"/>
      <c r="J279" s="13">
        <f>C279</f>
        <v>25</v>
      </c>
      <c r="K279" s="12"/>
      <c r="L279" s="32"/>
    </row>
    <row r="280" spans="1:12" x14ac:dyDescent="0.25">
      <c r="A280" s="42"/>
      <c r="B280" s="69" t="s">
        <v>495</v>
      </c>
      <c r="C280" s="46">
        <v>8125</v>
      </c>
      <c r="D280" s="31"/>
      <c r="E280" s="15" t="e">
        <f>#REF!</f>
        <v>#REF!</v>
      </c>
      <c r="F280" s="16"/>
      <c r="G280" s="16" t="e">
        <f>#REF!</f>
        <v>#REF!</v>
      </c>
      <c r="H280" s="14"/>
      <c r="I280" s="15" t="e">
        <f>#REF!</f>
        <v>#REF!</v>
      </c>
      <c r="J280" s="16"/>
      <c r="K280" s="15">
        <f>C280</f>
        <v>8125</v>
      </c>
      <c r="L280" s="32"/>
    </row>
    <row r="281" spans="1:12" x14ac:dyDescent="0.25">
      <c r="A281" s="41">
        <v>142</v>
      </c>
      <c r="B281" s="68" t="s">
        <v>496</v>
      </c>
      <c r="C281" s="10">
        <v>1</v>
      </c>
      <c r="D281" s="30" t="e">
        <f>#REF!</f>
        <v>#REF!</v>
      </c>
      <c r="E281" s="12"/>
      <c r="F281" s="13" t="e">
        <f>#REF!</f>
        <v>#REF!</v>
      </c>
      <c r="G281" s="13"/>
      <c r="H281" s="11" t="e">
        <f>#REF!</f>
        <v>#REF!</v>
      </c>
      <c r="I281" s="12"/>
      <c r="J281" s="13">
        <f>C281</f>
        <v>1</v>
      </c>
      <c r="K281" s="12"/>
      <c r="L281" s="32"/>
    </row>
    <row r="282" spans="1:12" x14ac:dyDescent="0.25">
      <c r="A282" s="42"/>
      <c r="B282" s="69" t="s">
        <v>497</v>
      </c>
      <c r="C282" s="46">
        <v>146.61000000000001</v>
      </c>
      <c r="D282" s="31"/>
      <c r="E282" s="15" t="e">
        <f>#REF!</f>
        <v>#REF!</v>
      </c>
      <c r="F282" s="16"/>
      <c r="G282" s="16" t="e">
        <f>#REF!</f>
        <v>#REF!</v>
      </c>
      <c r="H282" s="14"/>
      <c r="I282" s="15" t="e">
        <f>#REF!</f>
        <v>#REF!</v>
      </c>
      <c r="J282" s="16"/>
      <c r="K282" s="15">
        <f>C282</f>
        <v>146.61000000000001</v>
      </c>
      <c r="L282" s="32"/>
    </row>
    <row r="283" spans="1:12" x14ac:dyDescent="0.25">
      <c r="A283" s="41">
        <v>143</v>
      </c>
      <c r="B283" s="68" t="s">
        <v>498</v>
      </c>
      <c r="C283" s="10">
        <v>30</v>
      </c>
      <c r="D283" s="30" t="e">
        <f>#REF!</f>
        <v>#REF!</v>
      </c>
      <c r="E283" s="12"/>
      <c r="F283" s="13" t="e">
        <f>#REF!</f>
        <v>#REF!</v>
      </c>
      <c r="G283" s="13"/>
      <c r="H283" s="11" t="e">
        <f>#REF!</f>
        <v>#REF!</v>
      </c>
      <c r="I283" s="12"/>
      <c r="J283" s="13">
        <f>C283</f>
        <v>30</v>
      </c>
      <c r="K283" s="12"/>
      <c r="L283" s="32"/>
    </row>
    <row r="284" spans="1:12" x14ac:dyDescent="0.25">
      <c r="A284" s="42"/>
      <c r="B284" s="69" t="s">
        <v>499</v>
      </c>
      <c r="C284" s="46">
        <v>299.77000000000004</v>
      </c>
      <c r="D284" s="31"/>
      <c r="E284" s="15" t="e">
        <f>#REF!</f>
        <v>#REF!</v>
      </c>
      <c r="F284" s="16"/>
      <c r="G284" s="16" t="e">
        <f>#REF!</f>
        <v>#REF!</v>
      </c>
      <c r="H284" s="14"/>
      <c r="I284" s="15" t="e">
        <f>#REF!</f>
        <v>#REF!</v>
      </c>
      <c r="J284" s="16"/>
      <c r="K284" s="15">
        <f>C284</f>
        <v>299.77000000000004</v>
      </c>
      <c r="L284" s="32"/>
    </row>
    <row r="285" spans="1:12" ht="26.4" x14ac:dyDescent="0.25">
      <c r="A285" s="41">
        <v>144</v>
      </c>
      <c r="B285" s="68" t="s">
        <v>500</v>
      </c>
      <c r="C285" s="10">
        <v>7</v>
      </c>
      <c r="D285" s="30" t="e">
        <f>#REF!</f>
        <v>#REF!</v>
      </c>
      <c r="E285" s="12"/>
      <c r="F285" s="13" t="e">
        <f>#REF!</f>
        <v>#REF!</v>
      </c>
      <c r="G285" s="13"/>
      <c r="H285" s="11" t="e">
        <f>#REF!</f>
        <v>#REF!</v>
      </c>
      <c r="I285" s="12"/>
      <c r="J285" s="13">
        <f>C285</f>
        <v>7</v>
      </c>
      <c r="K285" s="12"/>
      <c r="L285" s="32"/>
    </row>
    <row r="286" spans="1:12" x14ac:dyDescent="0.25">
      <c r="A286" s="42"/>
      <c r="B286" s="69" t="s">
        <v>501</v>
      </c>
      <c r="C286" s="46">
        <v>5099.1900000000005</v>
      </c>
      <c r="D286" s="31"/>
      <c r="E286" s="15" t="e">
        <f>#REF!</f>
        <v>#REF!</v>
      </c>
      <c r="F286" s="16"/>
      <c r="G286" s="16" t="e">
        <f>#REF!</f>
        <v>#REF!</v>
      </c>
      <c r="H286" s="14"/>
      <c r="I286" s="15" t="e">
        <f>#REF!</f>
        <v>#REF!</v>
      </c>
      <c r="J286" s="16"/>
      <c r="K286" s="15">
        <f>C286</f>
        <v>5099.1900000000005</v>
      </c>
      <c r="L286" s="32"/>
    </row>
    <row r="287" spans="1:12" x14ac:dyDescent="0.25">
      <c r="A287" s="41">
        <v>145</v>
      </c>
      <c r="B287" s="68" t="s">
        <v>502</v>
      </c>
      <c r="C287" s="10">
        <v>17</v>
      </c>
      <c r="D287" s="30" t="e">
        <f>#REF!</f>
        <v>#REF!</v>
      </c>
      <c r="E287" s="12"/>
      <c r="F287" s="13" t="e">
        <f>#REF!</f>
        <v>#REF!</v>
      </c>
      <c r="G287" s="13"/>
      <c r="H287" s="11" t="e">
        <f>#REF!</f>
        <v>#REF!</v>
      </c>
      <c r="I287" s="12"/>
      <c r="J287" s="13">
        <f>C287</f>
        <v>17</v>
      </c>
      <c r="K287" s="12"/>
      <c r="L287" s="32"/>
    </row>
    <row r="288" spans="1:12" x14ac:dyDescent="0.25">
      <c r="A288" s="42"/>
      <c r="B288" s="69" t="s">
        <v>503</v>
      </c>
      <c r="C288" s="46">
        <v>5622.96</v>
      </c>
      <c r="D288" s="31"/>
      <c r="E288" s="15" t="e">
        <f>#REF!</f>
        <v>#REF!</v>
      </c>
      <c r="F288" s="16"/>
      <c r="G288" s="16" t="e">
        <f>#REF!</f>
        <v>#REF!</v>
      </c>
      <c r="H288" s="14"/>
      <c r="I288" s="15" t="e">
        <f>#REF!</f>
        <v>#REF!</v>
      </c>
      <c r="J288" s="16"/>
      <c r="K288" s="15">
        <f>C288</f>
        <v>5622.96</v>
      </c>
      <c r="L288" s="32"/>
    </row>
    <row r="289" spans="1:12" x14ac:dyDescent="0.25">
      <c r="A289" s="41">
        <v>146</v>
      </c>
      <c r="B289" s="68" t="s">
        <v>504</v>
      </c>
      <c r="C289" s="10">
        <v>20</v>
      </c>
      <c r="D289" s="30" t="e">
        <f>#REF!</f>
        <v>#REF!</v>
      </c>
      <c r="E289" s="12"/>
      <c r="F289" s="13" t="e">
        <f>#REF!</f>
        <v>#REF!</v>
      </c>
      <c r="G289" s="13"/>
      <c r="H289" s="11" t="e">
        <f>#REF!</f>
        <v>#REF!</v>
      </c>
      <c r="I289" s="12"/>
      <c r="J289" s="13">
        <f>C289</f>
        <v>20</v>
      </c>
      <c r="K289" s="12"/>
      <c r="L289" s="32"/>
    </row>
    <row r="290" spans="1:12" x14ac:dyDescent="0.25">
      <c r="A290" s="42"/>
      <c r="B290" s="69" t="s">
        <v>505</v>
      </c>
      <c r="C290" s="46">
        <v>5820.8</v>
      </c>
      <c r="D290" s="31"/>
      <c r="E290" s="15" t="e">
        <f>#REF!</f>
        <v>#REF!</v>
      </c>
      <c r="F290" s="16"/>
      <c r="G290" s="16" t="e">
        <f>#REF!</f>
        <v>#REF!</v>
      </c>
      <c r="H290" s="14"/>
      <c r="I290" s="15" t="e">
        <f>#REF!</f>
        <v>#REF!</v>
      </c>
      <c r="J290" s="16"/>
      <c r="K290" s="15">
        <f>C290</f>
        <v>5820.8</v>
      </c>
      <c r="L290" s="32"/>
    </row>
    <row r="291" spans="1:12" x14ac:dyDescent="0.25">
      <c r="A291" s="41">
        <v>147</v>
      </c>
      <c r="B291" s="68" t="s">
        <v>506</v>
      </c>
      <c r="C291" s="10">
        <v>50</v>
      </c>
      <c r="D291" s="30" t="e">
        <f>#REF!</f>
        <v>#REF!</v>
      </c>
      <c r="E291" s="12"/>
      <c r="F291" s="13" t="e">
        <f>#REF!</f>
        <v>#REF!</v>
      </c>
      <c r="G291" s="13"/>
      <c r="H291" s="11" t="e">
        <f>#REF!</f>
        <v>#REF!</v>
      </c>
      <c r="I291" s="12"/>
      <c r="J291" s="13">
        <f>C291</f>
        <v>50</v>
      </c>
      <c r="K291" s="12"/>
      <c r="L291" s="32"/>
    </row>
    <row r="292" spans="1:12" x14ac:dyDescent="0.25">
      <c r="A292" s="42"/>
      <c r="B292" s="69" t="s">
        <v>507</v>
      </c>
      <c r="C292" s="46">
        <v>5296.5</v>
      </c>
      <c r="D292" s="31"/>
      <c r="E292" s="15" t="e">
        <f>#REF!</f>
        <v>#REF!</v>
      </c>
      <c r="F292" s="16"/>
      <c r="G292" s="16" t="e">
        <f>#REF!</f>
        <v>#REF!</v>
      </c>
      <c r="H292" s="14"/>
      <c r="I292" s="15" t="e">
        <f>#REF!</f>
        <v>#REF!</v>
      </c>
      <c r="J292" s="16"/>
      <c r="K292" s="15">
        <f>C292</f>
        <v>5296.5</v>
      </c>
      <c r="L292" s="32"/>
    </row>
    <row r="293" spans="1:12" ht="39.6" x14ac:dyDescent="0.25">
      <c r="A293" s="41">
        <v>148</v>
      </c>
      <c r="B293" s="68" t="s">
        <v>508</v>
      </c>
      <c r="C293" s="10">
        <v>132</v>
      </c>
      <c r="D293" s="30" t="e">
        <f>#REF!</f>
        <v>#REF!</v>
      </c>
      <c r="E293" s="12"/>
      <c r="F293" s="13" t="e">
        <f>#REF!</f>
        <v>#REF!</v>
      </c>
      <c r="G293" s="13"/>
      <c r="H293" s="11" t="e">
        <f>#REF!</f>
        <v>#REF!</v>
      </c>
      <c r="I293" s="12"/>
      <c r="J293" s="13">
        <f>C293</f>
        <v>132</v>
      </c>
      <c r="K293" s="12"/>
      <c r="L293" s="32"/>
    </row>
    <row r="294" spans="1:12" x14ac:dyDescent="0.25">
      <c r="A294" s="42"/>
      <c r="B294" s="69" t="s">
        <v>509</v>
      </c>
      <c r="C294" s="46">
        <v>15980.84</v>
      </c>
      <c r="D294" s="31"/>
      <c r="E294" s="15" t="e">
        <f>#REF!</f>
        <v>#REF!</v>
      </c>
      <c r="F294" s="16"/>
      <c r="G294" s="16" t="e">
        <f>#REF!</f>
        <v>#REF!</v>
      </c>
      <c r="H294" s="14"/>
      <c r="I294" s="15" t="e">
        <f>#REF!</f>
        <v>#REF!</v>
      </c>
      <c r="J294" s="16"/>
      <c r="K294" s="15">
        <f>C294</f>
        <v>15980.84</v>
      </c>
      <c r="L294" s="32"/>
    </row>
    <row r="295" spans="1:12" ht="26.4" x14ac:dyDescent="0.25">
      <c r="A295" s="41">
        <v>149</v>
      </c>
      <c r="B295" s="68" t="s">
        <v>510</v>
      </c>
      <c r="C295" s="10">
        <v>6</v>
      </c>
      <c r="D295" s="30" t="e">
        <f>#REF!</f>
        <v>#REF!</v>
      </c>
      <c r="E295" s="12"/>
      <c r="F295" s="13" t="e">
        <f>#REF!</f>
        <v>#REF!</v>
      </c>
      <c r="G295" s="13"/>
      <c r="H295" s="11" t="e">
        <f>#REF!</f>
        <v>#REF!</v>
      </c>
      <c r="I295" s="12"/>
      <c r="J295" s="13">
        <f>C295</f>
        <v>6</v>
      </c>
      <c r="K295" s="12"/>
      <c r="L295" s="32"/>
    </row>
    <row r="296" spans="1:12" x14ac:dyDescent="0.25">
      <c r="A296" s="42"/>
      <c r="B296" s="69" t="s">
        <v>511</v>
      </c>
      <c r="C296" s="46">
        <v>3602.01</v>
      </c>
      <c r="D296" s="31"/>
      <c r="E296" s="15" t="e">
        <f>#REF!</f>
        <v>#REF!</v>
      </c>
      <c r="F296" s="16"/>
      <c r="G296" s="16" t="e">
        <f>#REF!</f>
        <v>#REF!</v>
      </c>
      <c r="H296" s="14"/>
      <c r="I296" s="15" t="e">
        <f>#REF!</f>
        <v>#REF!</v>
      </c>
      <c r="J296" s="16"/>
      <c r="K296" s="15">
        <f>C296</f>
        <v>3602.01</v>
      </c>
      <c r="L296" s="32"/>
    </row>
    <row r="297" spans="1:12" x14ac:dyDescent="0.25">
      <c r="A297" s="41">
        <v>150</v>
      </c>
      <c r="B297" s="68" t="s">
        <v>512</v>
      </c>
      <c r="C297" s="10">
        <v>10</v>
      </c>
      <c r="D297" s="30" t="e">
        <f>#REF!</f>
        <v>#REF!</v>
      </c>
      <c r="E297" s="12"/>
      <c r="F297" s="13" t="e">
        <f>#REF!</f>
        <v>#REF!</v>
      </c>
      <c r="G297" s="13"/>
      <c r="H297" s="11" t="e">
        <f>#REF!</f>
        <v>#REF!</v>
      </c>
      <c r="I297" s="12"/>
      <c r="J297" s="13">
        <f>C297</f>
        <v>10</v>
      </c>
      <c r="K297" s="12"/>
      <c r="L297" s="32"/>
    </row>
    <row r="298" spans="1:12" x14ac:dyDescent="0.25">
      <c r="A298" s="42"/>
      <c r="B298" s="69" t="s">
        <v>513</v>
      </c>
      <c r="C298" s="46">
        <v>3391.9</v>
      </c>
      <c r="D298" s="31"/>
      <c r="E298" s="15" t="e">
        <f>#REF!</f>
        <v>#REF!</v>
      </c>
      <c r="F298" s="16"/>
      <c r="G298" s="16" t="e">
        <f>#REF!</f>
        <v>#REF!</v>
      </c>
      <c r="H298" s="14"/>
      <c r="I298" s="15" t="e">
        <f>#REF!</f>
        <v>#REF!</v>
      </c>
      <c r="J298" s="16"/>
      <c r="K298" s="15">
        <f>C298</f>
        <v>3391.9</v>
      </c>
      <c r="L298" s="32"/>
    </row>
    <row r="299" spans="1:12" x14ac:dyDescent="0.25">
      <c r="A299" s="41">
        <v>151</v>
      </c>
      <c r="B299" s="68" t="s">
        <v>514</v>
      </c>
      <c r="C299" s="10">
        <v>20</v>
      </c>
      <c r="D299" s="30" t="e">
        <f>#REF!</f>
        <v>#REF!</v>
      </c>
      <c r="E299" s="12"/>
      <c r="F299" s="13" t="e">
        <f>#REF!</f>
        <v>#REF!</v>
      </c>
      <c r="G299" s="13"/>
      <c r="H299" s="11" t="e">
        <f>#REF!</f>
        <v>#REF!</v>
      </c>
      <c r="I299" s="12"/>
      <c r="J299" s="13">
        <f>C299</f>
        <v>20</v>
      </c>
      <c r="K299" s="12"/>
      <c r="L299" s="32"/>
    </row>
    <row r="300" spans="1:12" x14ac:dyDescent="0.25">
      <c r="A300" s="42"/>
      <c r="B300" s="69" t="s">
        <v>513</v>
      </c>
      <c r="C300" s="46">
        <v>6783.8</v>
      </c>
      <c r="D300" s="31"/>
      <c r="E300" s="15" t="e">
        <f>#REF!</f>
        <v>#REF!</v>
      </c>
      <c r="F300" s="16"/>
      <c r="G300" s="16" t="e">
        <f>#REF!</f>
        <v>#REF!</v>
      </c>
      <c r="H300" s="14"/>
      <c r="I300" s="15" t="e">
        <f>#REF!</f>
        <v>#REF!</v>
      </c>
      <c r="J300" s="16"/>
      <c r="K300" s="15">
        <f>C300</f>
        <v>6783.8</v>
      </c>
      <c r="L300" s="32"/>
    </row>
    <row r="301" spans="1:12" x14ac:dyDescent="0.25">
      <c r="A301" s="41">
        <v>153</v>
      </c>
      <c r="B301" s="68" t="s">
        <v>515</v>
      </c>
      <c r="C301" s="10">
        <v>78</v>
      </c>
      <c r="D301" s="30" t="e">
        <f>#REF!</f>
        <v>#REF!</v>
      </c>
      <c r="E301" s="12"/>
      <c r="F301" s="13" t="e">
        <f>#REF!</f>
        <v>#REF!</v>
      </c>
      <c r="G301" s="13"/>
      <c r="H301" s="11" t="e">
        <f>#REF!</f>
        <v>#REF!</v>
      </c>
      <c r="I301" s="12"/>
      <c r="J301" s="13">
        <f>C301</f>
        <v>78</v>
      </c>
      <c r="K301" s="12"/>
      <c r="L301" s="32"/>
    </row>
    <row r="302" spans="1:12" x14ac:dyDescent="0.25">
      <c r="A302" s="42"/>
      <c r="B302" s="69" t="s">
        <v>516</v>
      </c>
      <c r="C302" s="46">
        <v>7503.05</v>
      </c>
      <c r="D302" s="31"/>
      <c r="E302" s="15" t="e">
        <f>#REF!</f>
        <v>#REF!</v>
      </c>
      <c r="F302" s="16"/>
      <c r="G302" s="16" t="e">
        <f>#REF!</f>
        <v>#REF!</v>
      </c>
      <c r="H302" s="14"/>
      <c r="I302" s="15" t="e">
        <f>#REF!</f>
        <v>#REF!</v>
      </c>
      <c r="J302" s="16"/>
      <c r="K302" s="15">
        <f>C302</f>
        <v>7503.05</v>
      </c>
      <c r="L302" s="32"/>
    </row>
    <row r="303" spans="1:12" ht="26.4" x14ac:dyDescent="0.25">
      <c r="A303" s="41">
        <v>154</v>
      </c>
      <c r="B303" s="68" t="s">
        <v>517</v>
      </c>
      <c r="C303" s="10">
        <v>67</v>
      </c>
      <c r="D303" s="30" t="e">
        <f>#REF!</f>
        <v>#REF!</v>
      </c>
      <c r="E303" s="12"/>
      <c r="F303" s="13" t="e">
        <f>#REF!</f>
        <v>#REF!</v>
      </c>
      <c r="G303" s="13"/>
      <c r="H303" s="11" t="e">
        <f>#REF!</f>
        <v>#REF!</v>
      </c>
      <c r="I303" s="12"/>
      <c r="J303" s="13">
        <f>C303</f>
        <v>67</v>
      </c>
      <c r="K303" s="12"/>
      <c r="L303" s="32"/>
    </row>
    <row r="304" spans="1:12" x14ac:dyDescent="0.25">
      <c r="A304" s="42"/>
      <c r="B304" s="69" t="s">
        <v>518</v>
      </c>
      <c r="C304" s="46">
        <v>6662.14</v>
      </c>
      <c r="D304" s="31"/>
      <c r="E304" s="15" t="e">
        <f>#REF!</f>
        <v>#REF!</v>
      </c>
      <c r="F304" s="16"/>
      <c r="G304" s="16" t="e">
        <f>#REF!</f>
        <v>#REF!</v>
      </c>
      <c r="H304" s="14"/>
      <c r="I304" s="15" t="e">
        <f>#REF!</f>
        <v>#REF!</v>
      </c>
      <c r="J304" s="16"/>
      <c r="K304" s="15">
        <f>C304</f>
        <v>6662.14</v>
      </c>
      <c r="L304" s="32"/>
    </row>
    <row r="305" spans="1:12" ht="26.4" x14ac:dyDescent="0.25">
      <c r="A305" s="41">
        <v>155</v>
      </c>
      <c r="B305" s="68" t="s">
        <v>519</v>
      </c>
      <c r="C305" s="10">
        <v>20</v>
      </c>
      <c r="D305" s="30" t="e">
        <f>#REF!</f>
        <v>#REF!</v>
      </c>
      <c r="E305" s="12"/>
      <c r="F305" s="13" t="e">
        <f>#REF!</f>
        <v>#REF!</v>
      </c>
      <c r="G305" s="13"/>
      <c r="H305" s="11" t="e">
        <f>#REF!</f>
        <v>#REF!</v>
      </c>
      <c r="I305" s="12"/>
      <c r="J305" s="13">
        <f>C305</f>
        <v>20</v>
      </c>
      <c r="K305" s="12"/>
      <c r="L305" s="32"/>
    </row>
    <row r="306" spans="1:12" x14ac:dyDescent="0.25">
      <c r="A306" s="42"/>
      <c r="B306" s="69" t="s">
        <v>259</v>
      </c>
      <c r="C306" s="46">
        <v>5927.8</v>
      </c>
      <c r="D306" s="31"/>
      <c r="E306" s="15" t="e">
        <f>#REF!</f>
        <v>#REF!</v>
      </c>
      <c r="F306" s="16"/>
      <c r="G306" s="16" t="e">
        <f>#REF!</f>
        <v>#REF!</v>
      </c>
      <c r="H306" s="14"/>
      <c r="I306" s="15" t="e">
        <f>#REF!</f>
        <v>#REF!</v>
      </c>
      <c r="J306" s="16"/>
      <c r="K306" s="15">
        <f>C306</f>
        <v>5927.8</v>
      </c>
      <c r="L306" s="32"/>
    </row>
    <row r="307" spans="1:12" x14ac:dyDescent="0.25">
      <c r="A307" s="41">
        <v>157</v>
      </c>
      <c r="B307" s="68" t="s">
        <v>520</v>
      </c>
      <c r="C307" s="10">
        <v>4</v>
      </c>
      <c r="D307" s="30" t="e">
        <f>#REF!</f>
        <v>#REF!</v>
      </c>
      <c r="E307" s="12"/>
      <c r="F307" s="13" t="e">
        <f>#REF!</f>
        <v>#REF!</v>
      </c>
      <c r="G307" s="13"/>
      <c r="H307" s="11" t="e">
        <f>#REF!</f>
        <v>#REF!</v>
      </c>
      <c r="I307" s="12"/>
      <c r="J307" s="13">
        <f>C307</f>
        <v>4</v>
      </c>
      <c r="K307" s="12"/>
      <c r="L307" s="32"/>
    </row>
    <row r="308" spans="1:12" x14ac:dyDescent="0.25">
      <c r="A308" s="42"/>
      <c r="B308" s="69" t="s">
        <v>521</v>
      </c>
      <c r="C308" s="46">
        <v>49.24</v>
      </c>
      <c r="D308" s="31"/>
      <c r="E308" s="15" t="e">
        <f>#REF!</f>
        <v>#REF!</v>
      </c>
      <c r="F308" s="16"/>
      <c r="G308" s="16" t="e">
        <f>#REF!</f>
        <v>#REF!</v>
      </c>
      <c r="H308" s="14"/>
      <c r="I308" s="15" t="e">
        <f>#REF!</f>
        <v>#REF!</v>
      </c>
      <c r="J308" s="16"/>
      <c r="K308" s="15">
        <f>C308</f>
        <v>49.24</v>
      </c>
      <c r="L308" s="32"/>
    </row>
    <row r="309" spans="1:12" ht="26.4" x14ac:dyDescent="0.25">
      <c r="A309" s="41">
        <v>158</v>
      </c>
      <c r="B309" s="68" t="s">
        <v>522</v>
      </c>
      <c r="C309" s="10">
        <v>28</v>
      </c>
      <c r="D309" s="30" t="e">
        <f>#REF!</f>
        <v>#REF!</v>
      </c>
      <c r="E309" s="12"/>
      <c r="F309" s="13" t="e">
        <f>#REF!</f>
        <v>#REF!</v>
      </c>
      <c r="G309" s="13"/>
      <c r="H309" s="11" t="e">
        <f>#REF!</f>
        <v>#REF!</v>
      </c>
      <c r="I309" s="12"/>
      <c r="J309" s="13">
        <f>C309</f>
        <v>28</v>
      </c>
      <c r="K309" s="12"/>
      <c r="L309" s="32"/>
    </row>
    <row r="310" spans="1:12" x14ac:dyDescent="0.25">
      <c r="A310" s="42"/>
      <c r="B310" s="69" t="s">
        <v>523</v>
      </c>
      <c r="C310" s="46">
        <v>344.54</v>
      </c>
      <c r="D310" s="31"/>
      <c r="E310" s="15" t="e">
        <f>#REF!</f>
        <v>#REF!</v>
      </c>
      <c r="F310" s="16"/>
      <c r="G310" s="16" t="e">
        <f>#REF!</f>
        <v>#REF!</v>
      </c>
      <c r="H310" s="14"/>
      <c r="I310" s="15" t="e">
        <f>#REF!</f>
        <v>#REF!</v>
      </c>
      <c r="J310" s="16"/>
      <c r="K310" s="15">
        <f>C310</f>
        <v>344.54</v>
      </c>
      <c r="L310" s="32"/>
    </row>
    <row r="311" spans="1:12" x14ac:dyDescent="0.25">
      <c r="A311" s="41">
        <v>159</v>
      </c>
      <c r="B311" s="68" t="s">
        <v>524</v>
      </c>
      <c r="C311" s="10">
        <v>46</v>
      </c>
      <c r="D311" s="30" t="e">
        <f>#REF!</f>
        <v>#REF!</v>
      </c>
      <c r="E311" s="12"/>
      <c r="F311" s="13" t="e">
        <f>#REF!</f>
        <v>#REF!</v>
      </c>
      <c r="G311" s="13"/>
      <c r="H311" s="11" t="e">
        <f>#REF!</f>
        <v>#REF!</v>
      </c>
      <c r="I311" s="12"/>
      <c r="J311" s="13">
        <f>C311</f>
        <v>46</v>
      </c>
      <c r="K311" s="12"/>
      <c r="L311" s="32"/>
    </row>
    <row r="312" spans="1:12" x14ac:dyDescent="0.25">
      <c r="A312" s="42"/>
      <c r="B312" s="69" t="s">
        <v>525</v>
      </c>
      <c r="C312" s="46">
        <v>36708</v>
      </c>
      <c r="D312" s="31"/>
      <c r="E312" s="15" t="e">
        <f>#REF!</f>
        <v>#REF!</v>
      </c>
      <c r="F312" s="16"/>
      <c r="G312" s="16" t="e">
        <f>#REF!</f>
        <v>#REF!</v>
      </c>
      <c r="H312" s="14"/>
      <c r="I312" s="15" t="e">
        <f>#REF!</f>
        <v>#REF!</v>
      </c>
      <c r="J312" s="16"/>
      <c r="K312" s="15">
        <f>C312</f>
        <v>36708</v>
      </c>
      <c r="L312" s="32"/>
    </row>
    <row r="313" spans="1:12" ht="26.4" x14ac:dyDescent="0.25">
      <c r="A313" s="41">
        <v>160</v>
      </c>
      <c r="B313" s="68" t="s">
        <v>526</v>
      </c>
      <c r="C313" s="10">
        <v>100</v>
      </c>
      <c r="D313" s="30" t="e">
        <f>#REF!</f>
        <v>#REF!</v>
      </c>
      <c r="E313" s="12"/>
      <c r="F313" s="13" t="e">
        <f>#REF!</f>
        <v>#REF!</v>
      </c>
      <c r="G313" s="13"/>
      <c r="H313" s="11" t="e">
        <f>#REF!</f>
        <v>#REF!</v>
      </c>
      <c r="I313" s="12"/>
      <c r="J313" s="13">
        <f>C313</f>
        <v>100</v>
      </c>
      <c r="K313" s="12"/>
      <c r="L313" s="32"/>
    </row>
    <row r="314" spans="1:12" x14ac:dyDescent="0.25">
      <c r="A314" s="42"/>
      <c r="B314" s="69" t="s">
        <v>527</v>
      </c>
      <c r="C314" s="46">
        <v>4718.7</v>
      </c>
      <c r="D314" s="31"/>
      <c r="E314" s="15" t="e">
        <f>#REF!</f>
        <v>#REF!</v>
      </c>
      <c r="F314" s="16"/>
      <c r="G314" s="16" t="e">
        <f>#REF!</f>
        <v>#REF!</v>
      </c>
      <c r="H314" s="14"/>
      <c r="I314" s="15" t="e">
        <f>#REF!</f>
        <v>#REF!</v>
      </c>
      <c r="J314" s="16"/>
      <c r="K314" s="15">
        <f>C314</f>
        <v>4718.7</v>
      </c>
      <c r="L314" s="32"/>
    </row>
    <row r="315" spans="1:12" ht="26.4" x14ac:dyDescent="0.25">
      <c r="A315" s="41">
        <v>161</v>
      </c>
      <c r="B315" s="68" t="s">
        <v>528</v>
      </c>
      <c r="C315" s="10">
        <v>44</v>
      </c>
      <c r="D315" s="30" t="e">
        <f>#REF!</f>
        <v>#REF!</v>
      </c>
      <c r="E315" s="12"/>
      <c r="F315" s="13" t="e">
        <f>#REF!</f>
        <v>#REF!</v>
      </c>
      <c r="G315" s="13"/>
      <c r="H315" s="11" t="e">
        <f>#REF!</f>
        <v>#REF!</v>
      </c>
      <c r="I315" s="12"/>
      <c r="J315" s="13">
        <f>C315</f>
        <v>44</v>
      </c>
      <c r="K315" s="12"/>
      <c r="L315" s="32"/>
    </row>
    <row r="316" spans="1:12" x14ac:dyDescent="0.25">
      <c r="A316" s="42"/>
      <c r="B316" s="69" t="s">
        <v>529</v>
      </c>
      <c r="C316" s="46">
        <v>2076.2200000000003</v>
      </c>
      <c r="D316" s="31"/>
      <c r="E316" s="15" t="e">
        <f>#REF!</f>
        <v>#REF!</v>
      </c>
      <c r="F316" s="16"/>
      <c r="G316" s="16" t="e">
        <f>#REF!</f>
        <v>#REF!</v>
      </c>
      <c r="H316" s="14"/>
      <c r="I316" s="15" t="e">
        <f>#REF!</f>
        <v>#REF!</v>
      </c>
      <c r="J316" s="16"/>
      <c r="K316" s="15">
        <f>C316</f>
        <v>2076.2200000000003</v>
      </c>
      <c r="L316" s="32"/>
    </row>
    <row r="317" spans="1:12" ht="26.4" x14ac:dyDescent="0.25">
      <c r="A317" s="41">
        <v>162</v>
      </c>
      <c r="B317" s="68" t="s">
        <v>530</v>
      </c>
      <c r="C317" s="10">
        <v>100</v>
      </c>
      <c r="D317" s="30" t="e">
        <f>#REF!</f>
        <v>#REF!</v>
      </c>
      <c r="E317" s="12"/>
      <c r="F317" s="13" t="e">
        <f>#REF!</f>
        <v>#REF!</v>
      </c>
      <c r="G317" s="13"/>
      <c r="H317" s="11" t="e">
        <f>#REF!</f>
        <v>#REF!</v>
      </c>
      <c r="I317" s="12"/>
      <c r="J317" s="13">
        <f>C317</f>
        <v>100</v>
      </c>
      <c r="K317" s="12"/>
      <c r="L317" s="32"/>
    </row>
    <row r="318" spans="1:12" x14ac:dyDescent="0.25">
      <c r="A318" s="42"/>
      <c r="B318" s="69" t="s">
        <v>531</v>
      </c>
      <c r="C318" s="46">
        <v>103.2</v>
      </c>
      <c r="D318" s="31"/>
      <c r="E318" s="15" t="e">
        <f>#REF!</f>
        <v>#REF!</v>
      </c>
      <c r="F318" s="16"/>
      <c r="G318" s="16" t="e">
        <f>#REF!</f>
        <v>#REF!</v>
      </c>
      <c r="H318" s="14"/>
      <c r="I318" s="15" t="e">
        <f>#REF!</f>
        <v>#REF!</v>
      </c>
      <c r="J318" s="16"/>
      <c r="K318" s="15">
        <f>C318</f>
        <v>103.2</v>
      </c>
      <c r="L318" s="32"/>
    </row>
    <row r="319" spans="1:12" x14ac:dyDescent="0.25">
      <c r="A319" s="41">
        <v>163</v>
      </c>
      <c r="B319" s="68" t="s">
        <v>532</v>
      </c>
      <c r="C319" s="10">
        <v>3.6</v>
      </c>
      <c r="D319" s="30" t="e">
        <f>#REF!</f>
        <v>#REF!</v>
      </c>
      <c r="E319" s="12"/>
      <c r="F319" s="13" t="e">
        <f>#REF!</f>
        <v>#REF!</v>
      </c>
      <c r="G319" s="13"/>
      <c r="H319" s="11" t="e">
        <f>#REF!</f>
        <v>#REF!</v>
      </c>
      <c r="I319" s="12"/>
      <c r="J319" s="13">
        <f>C319</f>
        <v>3.6</v>
      </c>
      <c r="K319" s="12"/>
      <c r="L319" s="32"/>
    </row>
    <row r="320" spans="1:12" x14ac:dyDescent="0.25">
      <c r="A320" s="42"/>
      <c r="B320" s="69" t="s">
        <v>533</v>
      </c>
      <c r="C320" s="46">
        <v>897.28000000000009</v>
      </c>
      <c r="D320" s="31"/>
      <c r="E320" s="15" t="e">
        <f>#REF!</f>
        <v>#REF!</v>
      </c>
      <c r="F320" s="16"/>
      <c r="G320" s="16" t="e">
        <f>#REF!</f>
        <v>#REF!</v>
      </c>
      <c r="H320" s="14"/>
      <c r="I320" s="15" t="e">
        <f>#REF!</f>
        <v>#REF!</v>
      </c>
      <c r="J320" s="16"/>
      <c r="K320" s="15">
        <f>C320</f>
        <v>897.28000000000009</v>
      </c>
      <c r="L320" s="32"/>
    </row>
    <row r="321" spans="1:12" x14ac:dyDescent="0.25">
      <c r="A321" s="41">
        <v>165</v>
      </c>
      <c r="B321" s="68" t="s">
        <v>534</v>
      </c>
      <c r="C321" s="10">
        <v>10</v>
      </c>
      <c r="D321" s="30" t="e">
        <f>#REF!</f>
        <v>#REF!</v>
      </c>
      <c r="E321" s="12"/>
      <c r="F321" s="13" t="e">
        <f>#REF!</f>
        <v>#REF!</v>
      </c>
      <c r="G321" s="13"/>
      <c r="H321" s="11" t="e">
        <f>#REF!</f>
        <v>#REF!</v>
      </c>
      <c r="I321" s="12"/>
      <c r="J321" s="13">
        <f>C321</f>
        <v>10</v>
      </c>
      <c r="K321" s="12"/>
      <c r="L321" s="32"/>
    </row>
    <row r="322" spans="1:12" x14ac:dyDescent="0.25">
      <c r="A322" s="42"/>
      <c r="B322" s="69" t="s">
        <v>535</v>
      </c>
      <c r="C322" s="46">
        <v>5278.3200000000006</v>
      </c>
      <c r="D322" s="31"/>
      <c r="E322" s="15" t="e">
        <f>#REF!</f>
        <v>#REF!</v>
      </c>
      <c r="F322" s="16"/>
      <c r="G322" s="16" t="e">
        <f>#REF!</f>
        <v>#REF!</v>
      </c>
      <c r="H322" s="14"/>
      <c r="I322" s="15" t="e">
        <f>#REF!</f>
        <v>#REF!</v>
      </c>
      <c r="J322" s="16"/>
      <c r="K322" s="15">
        <f>C322</f>
        <v>5278.3200000000006</v>
      </c>
      <c r="L322" s="32"/>
    </row>
    <row r="323" spans="1:12" ht="26.4" x14ac:dyDescent="0.25">
      <c r="A323" s="41">
        <v>166</v>
      </c>
      <c r="B323" s="68" t="s">
        <v>536</v>
      </c>
      <c r="C323" s="10">
        <v>33</v>
      </c>
      <c r="D323" s="30" t="e">
        <f>#REF!</f>
        <v>#REF!</v>
      </c>
      <c r="E323" s="12"/>
      <c r="F323" s="13" t="e">
        <f>#REF!</f>
        <v>#REF!</v>
      </c>
      <c r="G323" s="13"/>
      <c r="H323" s="11" t="e">
        <f>#REF!</f>
        <v>#REF!</v>
      </c>
      <c r="I323" s="12"/>
      <c r="J323" s="13">
        <f>C323</f>
        <v>33</v>
      </c>
      <c r="K323" s="12"/>
      <c r="L323" s="32"/>
    </row>
    <row r="324" spans="1:12" x14ac:dyDescent="0.25">
      <c r="A324" s="42"/>
      <c r="B324" s="69" t="s">
        <v>537</v>
      </c>
      <c r="C324" s="46">
        <v>9357.15</v>
      </c>
      <c r="D324" s="31"/>
      <c r="E324" s="15" t="e">
        <f>#REF!</f>
        <v>#REF!</v>
      </c>
      <c r="F324" s="16"/>
      <c r="G324" s="16" t="e">
        <f>#REF!</f>
        <v>#REF!</v>
      </c>
      <c r="H324" s="14"/>
      <c r="I324" s="15" t="e">
        <f>#REF!</f>
        <v>#REF!</v>
      </c>
      <c r="J324" s="16"/>
      <c r="K324" s="15">
        <f>C324</f>
        <v>9357.15</v>
      </c>
      <c r="L324" s="32"/>
    </row>
    <row r="325" spans="1:12" x14ac:dyDescent="0.25">
      <c r="A325" s="41">
        <v>167</v>
      </c>
      <c r="B325" s="68" t="s">
        <v>538</v>
      </c>
      <c r="C325" s="10">
        <v>43</v>
      </c>
      <c r="D325" s="30" t="e">
        <f>#REF!</f>
        <v>#REF!</v>
      </c>
      <c r="E325" s="12"/>
      <c r="F325" s="13" t="e">
        <f>#REF!</f>
        <v>#REF!</v>
      </c>
      <c r="G325" s="13"/>
      <c r="H325" s="11" t="e">
        <f>#REF!</f>
        <v>#REF!</v>
      </c>
      <c r="I325" s="12"/>
      <c r="J325" s="13">
        <f>C325</f>
        <v>43</v>
      </c>
      <c r="K325" s="12"/>
      <c r="L325" s="32"/>
    </row>
    <row r="326" spans="1:12" x14ac:dyDescent="0.25">
      <c r="A326" s="42"/>
      <c r="B326" s="69" t="s">
        <v>539</v>
      </c>
      <c r="C326" s="46">
        <v>1101.93</v>
      </c>
      <c r="D326" s="31"/>
      <c r="E326" s="15" t="e">
        <f>#REF!</f>
        <v>#REF!</v>
      </c>
      <c r="F326" s="16"/>
      <c r="G326" s="16" t="e">
        <f>#REF!</f>
        <v>#REF!</v>
      </c>
      <c r="H326" s="14"/>
      <c r="I326" s="15" t="e">
        <f>#REF!</f>
        <v>#REF!</v>
      </c>
      <c r="J326" s="16"/>
      <c r="K326" s="15">
        <f>C326</f>
        <v>1101.93</v>
      </c>
      <c r="L326" s="32"/>
    </row>
    <row r="327" spans="1:12" ht="26.4" x14ac:dyDescent="0.25">
      <c r="A327" s="41">
        <v>168</v>
      </c>
      <c r="B327" s="68" t="s">
        <v>540</v>
      </c>
      <c r="C327" s="10">
        <v>92</v>
      </c>
      <c r="D327" s="30" t="e">
        <f>#REF!</f>
        <v>#REF!</v>
      </c>
      <c r="E327" s="12"/>
      <c r="F327" s="13" t="e">
        <f>#REF!</f>
        <v>#REF!</v>
      </c>
      <c r="G327" s="13"/>
      <c r="H327" s="11" t="e">
        <f>#REF!</f>
        <v>#REF!</v>
      </c>
      <c r="I327" s="12"/>
      <c r="J327" s="13">
        <f>C327</f>
        <v>92</v>
      </c>
      <c r="K327" s="12"/>
      <c r="L327" s="32"/>
    </row>
    <row r="328" spans="1:12" x14ac:dyDescent="0.25">
      <c r="A328" s="42"/>
      <c r="B328" s="69" t="s">
        <v>541</v>
      </c>
      <c r="C328" s="46">
        <v>1456.91</v>
      </c>
      <c r="D328" s="31"/>
      <c r="E328" s="15" t="e">
        <f>#REF!</f>
        <v>#REF!</v>
      </c>
      <c r="F328" s="16"/>
      <c r="G328" s="16" t="e">
        <f>#REF!</f>
        <v>#REF!</v>
      </c>
      <c r="H328" s="14"/>
      <c r="I328" s="15" t="e">
        <f>#REF!</f>
        <v>#REF!</v>
      </c>
      <c r="J328" s="16"/>
      <c r="K328" s="15">
        <f>C328</f>
        <v>1456.91</v>
      </c>
      <c r="L328" s="32"/>
    </row>
    <row r="329" spans="1:12" x14ac:dyDescent="0.25">
      <c r="A329" s="41">
        <v>169</v>
      </c>
      <c r="B329" s="68" t="s">
        <v>542</v>
      </c>
      <c r="C329" s="10">
        <v>3</v>
      </c>
      <c r="D329" s="30" t="e">
        <f>#REF!</f>
        <v>#REF!</v>
      </c>
      <c r="E329" s="12"/>
      <c r="F329" s="13" t="e">
        <f>#REF!</f>
        <v>#REF!</v>
      </c>
      <c r="G329" s="13"/>
      <c r="H329" s="11" t="e">
        <f>#REF!</f>
        <v>#REF!</v>
      </c>
      <c r="I329" s="12"/>
      <c r="J329" s="13">
        <f>C329</f>
        <v>3</v>
      </c>
      <c r="K329" s="12"/>
      <c r="L329" s="32"/>
    </row>
    <row r="330" spans="1:12" x14ac:dyDescent="0.25">
      <c r="A330" s="42"/>
      <c r="B330" s="69" t="s">
        <v>543</v>
      </c>
      <c r="C330" s="46">
        <v>361.42</v>
      </c>
      <c r="D330" s="31"/>
      <c r="E330" s="15" t="e">
        <f>#REF!</f>
        <v>#REF!</v>
      </c>
      <c r="F330" s="16"/>
      <c r="G330" s="16" t="e">
        <f>#REF!</f>
        <v>#REF!</v>
      </c>
      <c r="H330" s="14"/>
      <c r="I330" s="15" t="e">
        <f>#REF!</f>
        <v>#REF!</v>
      </c>
      <c r="J330" s="16"/>
      <c r="K330" s="15">
        <f>C330</f>
        <v>361.42</v>
      </c>
      <c r="L330" s="32"/>
    </row>
    <row r="331" spans="1:12" ht="26.4" x14ac:dyDescent="0.25">
      <c r="A331" s="41">
        <v>170</v>
      </c>
      <c r="B331" s="68" t="s">
        <v>544</v>
      </c>
      <c r="C331" s="10">
        <v>1671</v>
      </c>
      <c r="D331" s="30" t="e">
        <f>#REF!</f>
        <v>#REF!</v>
      </c>
      <c r="E331" s="12"/>
      <c r="F331" s="13" t="e">
        <f>#REF!</f>
        <v>#REF!</v>
      </c>
      <c r="G331" s="13"/>
      <c r="H331" s="11" t="e">
        <f>#REF!</f>
        <v>#REF!</v>
      </c>
      <c r="I331" s="12"/>
      <c r="J331" s="13">
        <f>C331</f>
        <v>1671</v>
      </c>
      <c r="K331" s="12"/>
      <c r="L331" s="32"/>
    </row>
    <row r="332" spans="1:12" x14ac:dyDescent="0.25">
      <c r="A332" s="42"/>
      <c r="B332" s="69" t="s">
        <v>545</v>
      </c>
      <c r="C332" s="46">
        <v>3516597.16</v>
      </c>
      <c r="D332" s="31"/>
      <c r="E332" s="15" t="e">
        <f>#REF!</f>
        <v>#REF!</v>
      </c>
      <c r="F332" s="16"/>
      <c r="G332" s="16" t="e">
        <f>#REF!</f>
        <v>#REF!</v>
      </c>
      <c r="H332" s="14"/>
      <c r="I332" s="15" t="e">
        <f>#REF!</f>
        <v>#REF!</v>
      </c>
      <c r="J332" s="16"/>
      <c r="K332" s="15">
        <f>C332</f>
        <v>3516597.16</v>
      </c>
      <c r="L332" s="32"/>
    </row>
    <row r="333" spans="1:12" x14ac:dyDescent="0.25">
      <c r="A333" s="41">
        <v>171</v>
      </c>
      <c r="B333" s="68" t="s">
        <v>546</v>
      </c>
      <c r="C333" s="10">
        <v>5</v>
      </c>
      <c r="D333" s="30" t="e">
        <f>#REF!</f>
        <v>#REF!</v>
      </c>
      <c r="E333" s="12"/>
      <c r="F333" s="13" t="e">
        <f>#REF!</f>
        <v>#REF!</v>
      </c>
      <c r="G333" s="13"/>
      <c r="H333" s="11" t="e">
        <f>#REF!</f>
        <v>#REF!</v>
      </c>
      <c r="I333" s="12"/>
      <c r="J333" s="13">
        <f>C333</f>
        <v>5</v>
      </c>
      <c r="K333" s="12"/>
      <c r="L333" s="32"/>
    </row>
    <row r="334" spans="1:12" x14ac:dyDescent="0.25">
      <c r="A334" s="42"/>
      <c r="B334" s="69" t="s">
        <v>547</v>
      </c>
      <c r="C334" s="46">
        <v>193</v>
      </c>
      <c r="D334" s="31"/>
      <c r="E334" s="15" t="e">
        <f>#REF!</f>
        <v>#REF!</v>
      </c>
      <c r="F334" s="16"/>
      <c r="G334" s="16" t="e">
        <f>#REF!</f>
        <v>#REF!</v>
      </c>
      <c r="H334" s="14"/>
      <c r="I334" s="15" t="e">
        <f>#REF!</f>
        <v>#REF!</v>
      </c>
      <c r="J334" s="16"/>
      <c r="K334" s="15">
        <f>C334</f>
        <v>193</v>
      </c>
      <c r="L334" s="32"/>
    </row>
    <row r="335" spans="1:12" x14ac:dyDescent="0.25">
      <c r="A335" s="41">
        <v>172</v>
      </c>
      <c r="B335" s="68" t="s">
        <v>548</v>
      </c>
      <c r="C335" s="10">
        <v>4</v>
      </c>
      <c r="D335" s="30" t="e">
        <f>#REF!</f>
        <v>#REF!</v>
      </c>
      <c r="E335" s="12"/>
      <c r="F335" s="13" t="e">
        <f>#REF!</f>
        <v>#REF!</v>
      </c>
      <c r="G335" s="13"/>
      <c r="H335" s="11" t="e">
        <f>#REF!</f>
        <v>#REF!</v>
      </c>
      <c r="I335" s="12"/>
      <c r="J335" s="13">
        <f>C335</f>
        <v>4</v>
      </c>
      <c r="K335" s="12"/>
      <c r="L335" s="32"/>
    </row>
    <row r="336" spans="1:12" x14ac:dyDescent="0.25">
      <c r="A336" s="42"/>
      <c r="B336" s="69" t="s">
        <v>549</v>
      </c>
      <c r="C336" s="46">
        <v>161.92000000000002</v>
      </c>
      <c r="D336" s="31"/>
      <c r="E336" s="15" t="e">
        <f>#REF!</f>
        <v>#REF!</v>
      </c>
      <c r="F336" s="16"/>
      <c r="G336" s="16" t="e">
        <f>#REF!</f>
        <v>#REF!</v>
      </c>
      <c r="H336" s="14"/>
      <c r="I336" s="15" t="e">
        <f>#REF!</f>
        <v>#REF!</v>
      </c>
      <c r="J336" s="16"/>
      <c r="K336" s="15">
        <f>C336</f>
        <v>161.92000000000002</v>
      </c>
      <c r="L336" s="32"/>
    </row>
    <row r="337" spans="1:12" x14ac:dyDescent="0.25">
      <c r="A337" s="41">
        <v>174</v>
      </c>
      <c r="B337" s="68" t="s">
        <v>550</v>
      </c>
      <c r="C337" s="10">
        <v>2</v>
      </c>
      <c r="D337" s="30" t="e">
        <f>#REF!</f>
        <v>#REF!</v>
      </c>
      <c r="E337" s="12"/>
      <c r="F337" s="13" t="e">
        <f>#REF!</f>
        <v>#REF!</v>
      </c>
      <c r="G337" s="13"/>
      <c r="H337" s="11" t="e">
        <f>#REF!</f>
        <v>#REF!</v>
      </c>
      <c r="I337" s="12"/>
      <c r="J337" s="13">
        <f>C337</f>
        <v>2</v>
      </c>
      <c r="K337" s="12"/>
      <c r="L337" s="32"/>
    </row>
    <row r="338" spans="1:12" x14ac:dyDescent="0.25">
      <c r="A338" s="42"/>
      <c r="B338" s="69" t="s">
        <v>551</v>
      </c>
      <c r="C338" s="46">
        <v>127.65</v>
      </c>
      <c r="D338" s="31"/>
      <c r="E338" s="15" t="e">
        <f>#REF!</f>
        <v>#REF!</v>
      </c>
      <c r="F338" s="16"/>
      <c r="G338" s="16" t="e">
        <f>#REF!</f>
        <v>#REF!</v>
      </c>
      <c r="H338" s="14"/>
      <c r="I338" s="15" t="e">
        <f>#REF!</f>
        <v>#REF!</v>
      </c>
      <c r="J338" s="16"/>
      <c r="K338" s="15">
        <f>C338</f>
        <v>127.65</v>
      </c>
      <c r="L338" s="32"/>
    </row>
    <row r="339" spans="1:12" ht="52.8" x14ac:dyDescent="0.25">
      <c r="A339" s="41">
        <v>175</v>
      </c>
      <c r="B339" s="68" t="s">
        <v>552</v>
      </c>
      <c r="C339" s="10">
        <v>618</v>
      </c>
      <c r="D339" s="30" t="e">
        <f>#REF!</f>
        <v>#REF!</v>
      </c>
      <c r="E339" s="12"/>
      <c r="F339" s="13" t="e">
        <f>#REF!</f>
        <v>#REF!</v>
      </c>
      <c r="G339" s="13"/>
      <c r="H339" s="11" t="e">
        <f>#REF!</f>
        <v>#REF!</v>
      </c>
      <c r="I339" s="12"/>
      <c r="J339" s="13">
        <f>C339</f>
        <v>618</v>
      </c>
      <c r="K339" s="12"/>
      <c r="L339" s="32"/>
    </row>
    <row r="340" spans="1:12" x14ac:dyDescent="0.25">
      <c r="A340" s="42"/>
      <c r="B340" s="69" t="s">
        <v>553</v>
      </c>
      <c r="C340" s="46">
        <v>181459.4</v>
      </c>
      <c r="D340" s="31"/>
      <c r="E340" s="15" t="e">
        <f>#REF!</f>
        <v>#REF!</v>
      </c>
      <c r="F340" s="16"/>
      <c r="G340" s="16" t="e">
        <f>#REF!</f>
        <v>#REF!</v>
      </c>
      <c r="H340" s="14"/>
      <c r="I340" s="15" t="e">
        <f>#REF!</f>
        <v>#REF!</v>
      </c>
      <c r="J340" s="16"/>
      <c r="K340" s="15">
        <f>C340</f>
        <v>181459.4</v>
      </c>
      <c r="L340" s="32"/>
    </row>
    <row r="341" spans="1:12" ht="52.8" x14ac:dyDescent="0.25">
      <c r="A341" s="41">
        <v>176</v>
      </c>
      <c r="B341" s="68" t="s">
        <v>554</v>
      </c>
      <c r="C341" s="10">
        <v>2523</v>
      </c>
      <c r="D341" s="30" t="e">
        <f>#REF!</f>
        <v>#REF!</v>
      </c>
      <c r="E341" s="12"/>
      <c r="F341" s="13" t="e">
        <f>#REF!</f>
        <v>#REF!</v>
      </c>
      <c r="G341" s="13"/>
      <c r="H341" s="11" t="e">
        <f>#REF!</f>
        <v>#REF!</v>
      </c>
      <c r="I341" s="12"/>
      <c r="J341" s="13">
        <f>C341</f>
        <v>2523</v>
      </c>
      <c r="K341" s="12"/>
      <c r="L341" s="32"/>
    </row>
    <row r="342" spans="1:12" x14ac:dyDescent="0.25">
      <c r="A342" s="42"/>
      <c r="B342" s="69" t="s">
        <v>555</v>
      </c>
      <c r="C342" s="46">
        <v>623422.68000000005</v>
      </c>
      <c r="D342" s="31"/>
      <c r="E342" s="15" t="e">
        <f>#REF!</f>
        <v>#REF!</v>
      </c>
      <c r="F342" s="16"/>
      <c r="G342" s="16" t="e">
        <f>#REF!</f>
        <v>#REF!</v>
      </c>
      <c r="H342" s="14"/>
      <c r="I342" s="15" t="e">
        <f>#REF!</f>
        <v>#REF!</v>
      </c>
      <c r="J342" s="16"/>
      <c r="K342" s="15">
        <f>C342</f>
        <v>623422.68000000005</v>
      </c>
      <c r="L342" s="32"/>
    </row>
    <row r="343" spans="1:12" x14ac:dyDescent="0.25">
      <c r="A343" s="41">
        <v>178</v>
      </c>
      <c r="B343" s="68" t="s">
        <v>556</v>
      </c>
      <c r="C343" s="10">
        <v>318</v>
      </c>
      <c r="D343" s="30" t="e">
        <f>#REF!</f>
        <v>#REF!</v>
      </c>
      <c r="E343" s="12"/>
      <c r="F343" s="13" t="e">
        <f>#REF!</f>
        <v>#REF!</v>
      </c>
      <c r="G343" s="13"/>
      <c r="H343" s="11" t="e">
        <f>#REF!</f>
        <v>#REF!</v>
      </c>
      <c r="I343" s="12"/>
      <c r="J343" s="13">
        <f>C343</f>
        <v>318</v>
      </c>
      <c r="K343" s="12"/>
      <c r="L343" s="32"/>
    </row>
    <row r="344" spans="1:12" x14ac:dyDescent="0.25">
      <c r="A344" s="42"/>
      <c r="B344" s="69" t="s">
        <v>557</v>
      </c>
      <c r="C344" s="46">
        <v>5069.51</v>
      </c>
      <c r="D344" s="31"/>
      <c r="E344" s="15" t="e">
        <f>#REF!</f>
        <v>#REF!</v>
      </c>
      <c r="F344" s="16"/>
      <c r="G344" s="16" t="e">
        <f>#REF!</f>
        <v>#REF!</v>
      </c>
      <c r="H344" s="14"/>
      <c r="I344" s="15" t="e">
        <f>#REF!</f>
        <v>#REF!</v>
      </c>
      <c r="J344" s="16"/>
      <c r="K344" s="15">
        <f>C344</f>
        <v>5069.51</v>
      </c>
      <c r="L344" s="32"/>
    </row>
    <row r="345" spans="1:12" x14ac:dyDescent="0.25">
      <c r="A345" s="41">
        <v>179</v>
      </c>
      <c r="B345" s="68" t="s">
        <v>558</v>
      </c>
      <c r="C345" s="10">
        <v>25</v>
      </c>
      <c r="D345" s="30" t="e">
        <f>#REF!</f>
        <v>#REF!</v>
      </c>
      <c r="E345" s="12"/>
      <c r="F345" s="13" t="e">
        <f>#REF!</f>
        <v>#REF!</v>
      </c>
      <c r="G345" s="13"/>
      <c r="H345" s="11" t="e">
        <f>#REF!</f>
        <v>#REF!</v>
      </c>
      <c r="I345" s="12"/>
      <c r="J345" s="13">
        <f>C345</f>
        <v>25</v>
      </c>
      <c r="K345" s="12"/>
      <c r="L345" s="32"/>
    </row>
    <row r="346" spans="1:12" x14ac:dyDescent="0.25">
      <c r="A346" s="42"/>
      <c r="B346" s="69" t="s">
        <v>559</v>
      </c>
      <c r="C346" s="46">
        <v>3563.09</v>
      </c>
      <c r="D346" s="31"/>
      <c r="E346" s="15" t="e">
        <f>#REF!</f>
        <v>#REF!</v>
      </c>
      <c r="F346" s="16"/>
      <c r="G346" s="16" t="e">
        <f>#REF!</f>
        <v>#REF!</v>
      </c>
      <c r="H346" s="14"/>
      <c r="I346" s="15" t="e">
        <f>#REF!</f>
        <v>#REF!</v>
      </c>
      <c r="J346" s="16"/>
      <c r="K346" s="15">
        <f>C346</f>
        <v>3563.09</v>
      </c>
      <c r="L346" s="32"/>
    </row>
    <row r="347" spans="1:12" ht="26.4" x14ac:dyDescent="0.25">
      <c r="A347" s="41">
        <v>180</v>
      </c>
      <c r="B347" s="68" t="s">
        <v>560</v>
      </c>
      <c r="C347" s="10">
        <v>0.70000000000000007</v>
      </c>
      <c r="D347" s="30" t="e">
        <f>#REF!</f>
        <v>#REF!</v>
      </c>
      <c r="E347" s="12"/>
      <c r="F347" s="13" t="e">
        <f>#REF!</f>
        <v>#REF!</v>
      </c>
      <c r="G347" s="13"/>
      <c r="H347" s="11" t="e">
        <f>#REF!</f>
        <v>#REF!</v>
      </c>
      <c r="I347" s="12"/>
      <c r="J347" s="13">
        <f>C347</f>
        <v>0.70000000000000007</v>
      </c>
      <c r="K347" s="12"/>
      <c r="L347" s="32"/>
    </row>
    <row r="348" spans="1:12" x14ac:dyDescent="0.25">
      <c r="A348" s="42"/>
      <c r="B348" s="69" t="s">
        <v>561</v>
      </c>
      <c r="C348" s="46">
        <v>26.580000000000002</v>
      </c>
      <c r="D348" s="31"/>
      <c r="E348" s="15" t="e">
        <f>#REF!</f>
        <v>#REF!</v>
      </c>
      <c r="F348" s="16"/>
      <c r="G348" s="16" t="e">
        <f>#REF!</f>
        <v>#REF!</v>
      </c>
      <c r="H348" s="14"/>
      <c r="I348" s="15" t="e">
        <f>#REF!</f>
        <v>#REF!</v>
      </c>
      <c r="J348" s="16"/>
      <c r="K348" s="15">
        <f>C348</f>
        <v>26.580000000000002</v>
      </c>
      <c r="L348" s="32"/>
    </row>
    <row r="349" spans="1:12" x14ac:dyDescent="0.25">
      <c r="A349" s="41">
        <v>182</v>
      </c>
      <c r="B349" s="68" t="s">
        <v>562</v>
      </c>
      <c r="C349" s="10">
        <v>1</v>
      </c>
      <c r="D349" s="30" t="e">
        <f>#REF!</f>
        <v>#REF!</v>
      </c>
      <c r="E349" s="12"/>
      <c r="F349" s="13" t="e">
        <f>#REF!</f>
        <v>#REF!</v>
      </c>
      <c r="G349" s="13"/>
      <c r="H349" s="11" t="e">
        <f>#REF!</f>
        <v>#REF!</v>
      </c>
      <c r="I349" s="12"/>
      <c r="J349" s="13">
        <f>C349</f>
        <v>1</v>
      </c>
      <c r="K349" s="12"/>
      <c r="L349" s="32"/>
    </row>
    <row r="350" spans="1:12" x14ac:dyDescent="0.25">
      <c r="A350" s="42"/>
      <c r="B350" s="69" t="s">
        <v>563</v>
      </c>
      <c r="C350" s="46">
        <v>313.5</v>
      </c>
      <c r="D350" s="31"/>
      <c r="E350" s="15" t="e">
        <f>#REF!</f>
        <v>#REF!</v>
      </c>
      <c r="F350" s="16"/>
      <c r="G350" s="16" t="e">
        <f>#REF!</f>
        <v>#REF!</v>
      </c>
      <c r="H350" s="14"/>
      <c r="I350" s="15" t="e">
        <f>#REF!</f>
        <v>#REF!</v>
      </c>
      <c r="J350" s="16"/>
      <c r="K350" s="15">
        <f>C350</f>
        <v>313.5</v>
      </c>
      <c r="L350" s="32"/>
    </row>
    <row r="351" spans="1:12" ht="26.4" x14ac:dyDescent="0.25">
      <c r="A351" s="41">
        <v>183</v>
      </c>
      <c r="B351" s="68" t="s">
        <v>564</v>
      </c>
      <c r="C351" s="10">
        <v>20</v>
      </c>
      <c r="D351" s="30" t="e">
        <f>#REF!</f>
        <v>#REF!</v>
      </c>
      <c r="E351" s="12"/>
      <c r="F351" s="13" t="e">
        <f>#REF!</f>
        <v>#REF!</v>
      </c>
      <c r="G351" s="13"/>
      <c r="H351" s="11" t="e">
        <f>#REF!</f>
        <v>#REF!</v>
      </c>
      <c r="I351" s="12"/>
      <c r="J351" s="13">
        <f>C351</f>
        <v>20</v>
      </c>
      <c r="K351" s="12"/>
      <c r="L351" s="32"/>
    </row>
    <row r="352" spans="1:12" x14ac:dyDescent="0.25">
      <c r="A352" s="42"/>
      <c r="B352" s="69" t="s">
        <v>565</v>
      </c>
      <c r="C352" s="46">
        <v>5700</v>
      </c>
      <c r="D352" s="31"/>
      <c r="E352" s="15" t="e">
        <f>#REF!</f>
        <v>#REF!</v>
      </c>
      <c r="F352" s="16"/>
      <c r="G352" s="16" t="e">
        <f>#REF!</f>
        <v>#REF!</v>
      </c>
      <c r="H352" s="14"/>
      <c r="I352" s="15" t="e">
        <f>#REF!</f>
        <v>#REF!</v>
      </c>
      <c r="J352" s="16"/>
      <c r="K352" s="15">
        <f>C352</f>
        <v>5700</v>
      </c>
      <c r="L352" s="32"/>
    </row>
    <row r="353" spans="1:12" x14ac:dyDescent="0.25">
      <c r="A353" s="41">
        <v>185</v>
      </c>
      <c r="B353" s="68" t="s">
        <v>567</v>
      </c>
      <c r="C353" s="10">
        <v>10</v>
      </c>
      <c r="D353" s="30" t="e">
        <f>#REF!</f>
        <v>#REF!</v>
      </c>
      <c r="E353" s="12"/>
      <c r="F353" s="13" t="e">
        <f>#REF!</f>
        <v>#REF!</v>
      </c>
      <c r="G353" s="13"/>
      <c r="H353" s="11" t="e">
        <f>#REF!</f>
        <v>#REF!</v>
      </c>
      <c r="I353" s="12"/>
      <c r="J353" s="13">
        <f>C353</f>
        <v>10</v>
      </c>
      <c r="K353" s="12"/>
      <c r="L353" s="32"/>
    </row>
    <row r="354" spans="1:12" x14ac:dyDescent="0.25">
      <c r="A354" s="42"/>
      <c r="B354" s="69" t="s">
        <v>566</v>
      </c>
      <c r="C354" s="46">
        <v>2204.2000000000003</v>
      </c>
      <c r="D354" s="31"/>
      <c r="E354" s="15" t="e">
        <f>#REF!</f>
        <v>#REF!</v>
      </c>
      <c r="F354" s="16"/>
      <c r="G354" s="16" t="e">
        <f>#REF!</f>
        <v>#REF!</v>
      </c>
      <c r="H354" s="14"/>
      <c r="I354" s="15" t="e">
        <f>#REF!</f>
        <v>#REF!</v>
      </c>
      <c r="J354" s="16"/>
      <c r="K354" s="15">
        <f>C354</f>
        <v>2204.2000000000003</v>
      </c>
      <c r="L354" s="32"/>
    </row>
    <row r="355" spans="1:12" ht="26.4" x14ac:dyDescent="0.25">
      <c r="A355" s="41">
        <v>186</v>
      </c>
      <c r="B355" s="68" t="s">
        <v>568</v>
      </c>
      <c r="C355" s="10">
        <v>20</v>
      </c>
      <c r="D355" s="30" t="e">
        <f>#REF!</f>
        <v>#REF!</v>
      </c>
      <c r="E355" s="12"/>
      <c r="F355" s="13" t="e">
        <f>#REF!</f>
        <v>#REF!</v>
      </c>
      <c r="G355" s="13"/>
      <c r="H355" s="11" t="e">
        <f>#REF!</f>
        <v>#REF!</v>
      </c>
      <c r="I355" s="12"/>
      <c r="J355" s="13">
        <f>C355</f>
        <v>20</v>
      </c>
      <c r="K355" s="12"/>
      <c r="L355" s="32"/>
    </row>
    <row r="356" spans="1:12" x14ac:dyDescent="0.25">
      <c r="A356" s="42"/>
      <c r="B356" s="69" t="s">
        <v>569</v>
      </c>
      <c r="C356" s="46">
        <v>4387</v>
      </c>
      <c r="D356" s="31"/>
      <c r="E356" s="15" t="e">
        <f>#REF!</f>
        <v>#REF!</v>
      </c>
      <c r="F356" s="16"/>
      <c r="G356" s="16" t="e">
        <f>#REF!</f>
        <v>#REF!</v>
      </c>
      <c r="H356" s="14"/>
      <c r="I356" s="15" t="e">
        <f>#REF!</f>
        <v>#REF!</v>
      </c>
      <c r="J356" s="16"/>
      <c r="K356" s="15">
        <f>C356</f>
        <v>4387</v>
      </c>
      <c r="L356" s="32"/>
    </row>
    <row r="357" spans="1:12" x14ac:dyDescent="0.25">
      <c r="A357" s="41">
        <v>187</v>
      </c>
      <c r="B357" s="68" t="s">
        <v>570</v>
      </c>
      <c r="C357" s="10">
        <v>13</v>
      </c>
      <c r="D357" s="30" t="e">
        <f>#REF!</f>
        <v>#REF!</v>
      </c>
      <c r="E357" s="12"/>
      <c r="F357" s="13" t="e">
        <f>#REF!</f>
        <v>#REF!</v>
      </c>
      <c r="G357" s="13"/>
      <c r="H357" s="11" t="e">
        <f>#REF!</f>
        <v>#REF!</v>
      </c>
      <c r="I357" s="12"/>
      <c r="J357" s="13">
        <f>C357</f>
        <v>13</v>
      </c>
      <c r="K357" s="12"/>
      <c r="L357" s="32"/>
    </row>
    <row r="358" spans="1:12" x14ac:dyDescent="0.25">
      <c r="A358" s="42"/>
      <c r="B358" s="69" t="s">
        <v>571</v>
      </c>
      <c r="C358" s="46">
        <v>2860</v>
      </c>
      <c r="D358" s="31"/>
      <c r="E358" s="15" t="e">
        <f>#REF!</f>
        <v>#REF!</v>
      </c>
      <c r="F358" s="16"/>
      <c r="G358" s="16" t="e">
        <f>#REF!</f>
        <v>#REF!</v>
      </c>
      <c r="H358" s="14"/>
      <c r="I358" s="15" t="e">
        <f>#REF!</f>
        <v>#REF!</v>
      </c>
      <c r="J358" s="16"/>
      <c r="K358" s="15">
        <f>C358</f>
        <v>2860</v>
      </c>
      <c r="L358" s="32"/>
    </row>
    <row r="359" spans="1:12" x14ac:dyDescent="0.25">
      <c r="A359" s="41">
        <v>188</v>
      </c>
      <c r="B359" s="68" t="s">
        <v>572</v>
      </c>
      <c r="C359" s="10">
        <v>5</v>
      </c>
      <c r="D359" s="30" t="e">
        <f>#REF!</f>
        <v>#REF!</v>
      </c>
      <c r="E359" s="12"/>
      <c r="F359" s="13" t="e">
        <f>#REF!</f>
        <v>#REF!</v>
      </c>
      <c r="G359" s="13"/>
      <c r="H359" s="11" t="e">
        <f>#REF!</f>
        <v>#REF!</v>
      </c>
      <c r="I359" s="12"/>
      <c r="J359" s="13">
        <f>C359</f>
        <v>5</v>
      </c>
      <c r="K359" s="12"/>
      <c r="L359" s="32"/>
    </row>
    <row r="360" spans="1:12" x14ac:dyDescent="0.25">
      <c r="A360" s="42"/>
      <c r="B360" s="69" t="s">
        <v>573</v>
      </c>
      <c r="C360" s="46">
        <v>1284</v>
      </c>
      <c r="D360" s="31"/>
      <c r="E360" s="15" t="e">
        <f>#REF!</f>
        <v>#REF!</v>
      </c>
      <c r="F360" s="16"/>
      <c r="G360" s="16" t="e">
        <f>#REF!</f>
        <v>#REF!</v>
      </c>
      <c r="H360" s="14"/>
      <c r="I360" s="15" t="e">
        <f>#REF!</f>
        <v>#REF!</v>
      </c>
      <c r="J360" s="16"/>
      <c r="K360" s="15">
        <f>C360</f>
        <v>1284</v>
      </c>
      <c r="L360" s="32"/>
    </row>
    <row r="361" spans="1:12" x14ac:dyDescent="0.25">
      <c r="A361" s="41">
        <v>189</v>
      </c>
      <c r="B361" s="68" t="s">
        <v>574</v>
      </c>
      <c r="C361" s="10">
        <v>18</v>
      </c>
      <c r="D361" s="30" t="e">
        <f>#REF!</f>
        <v>#REF!</v>
      </c>
      <c r="E361" s="12"/>
      <c r="F361" s="13" t="e">
        <f>#REF!</f>
        <v>#REF!</v>
      </c>
      <c r="G361" s="13"/>
      <c r="H361" s="11" t="e">
        <f>#REF!</f>
        <v>#REF!</v>
      </c>
      <c r="I361" s="12"/>
      <c r="J361" s="13">
        <f>C361</f>
        <v>18</v>
      </c>
      <c r="K361" s="12"/>
      <c r="L361" s="32"/>
    </row>
    <row r="362" spans="1:12" x14ac:dyDescent="0.25">
      <c r="A362" s="42"/>
      <c r="B362" s="69" t="s">
        <v>575</v>
      </c>
      <c r="C362" s="46">
        <v>434.70000000000005</v>
      </c>
      <c r="D362" s="31"/>
      <c r="E362" s="15" t="e">
        <f>#REF!</f>
        <v>#REF!</v>
      </c>
      <c r="F362" s="16"/>
      <c r="G362" s="16" t="e">
        <f>#REF!</f>
        <v>#REF!</v>
      </c>
      <c r="H362" s="14"/>
      <c r="I362" s="15" t="e">
        <f>#REF!</f>
        <v>#REF!</v>
      </c>
      <c r="J362" s="16"/>
      <c r="K362" s="15">
        <f>C362</f>
        <v>434.70000000000005</v>
      </c>
      <c r="L362" s="32"/>
    </row>
    <row r="363" spans="1:12" ht="26.4" x14ac:dyDescent="0.25">
      <c r="A363" s="41">
        <v>190</v>
      </c>
      <c r="B363" s="68" t="s">
        <v>576</v>
      </c>
      <c r="C363" s="10">
        <v>10</v>
      </c>
      <c r="D363" s="30" t="e">
        <f>#REF!</f>
        <v>#REF!</v>
      </c>
      <c r="E363" s="12"/>
      <c r="F363" s="13" t="e">
        <f>#REF!</f>
        <v>#REF!</v>
      </c>
      <c r="G363" s="13"/>
      <c r="H363" s="11" t="e">
        <f>#REF!</f>
        <v>#REF!</v>
      </c>
      <c r="I363" s="12"/>
      <c r="J363" s="13">
        <f>C363</f>
        <v>10</v>
      </c>
      <c r="K363" s="12"/>
      <c r="L363" s="32"/>
    </row>
    <row r="364" spans="1:12" x14ac:dyDescent="0.25">
      <c r="A364" s="42"/>
      <c r="B364" s="69" t="s">
        <v>577</v>
      </c>
      <c r="C364" s="46">
        <v>859.5</v>
      </c>
      <c r="D364" s="31"/>
      <c r="E364" s="15" t="e">
        <f>#REF!</f>
        <v>#REF!</v>
      </c>
      <c r="F364" s="16"/>
      <c r="G364" s="16" t="e">
        <f>#REF!</f>
        <v>#REF!</v>
      </c>
      <c r="H364" s="14"/>
      <c r="I364" s="15" t="e">
        <f>#REF!</f>
        <v>#REF!</v>
      </c>
      <c r="J364" s="16"/>
      <c r="K364" s="15">
        <f>C364</f>
        <v>859.5</v>
      </c>
      <c r="L364" s="32"/>
    </row>
    <row r="365" spans="1:12" x14ac:dyDescent="0.25">
      <c r="A365" s="41">
        <v>191</v>
      </c>
      <c r="B365" s="68" t="s">
        <v>578</v>
      </c>
      <c r="C365" s="10">
        <v>472</v>
      </c>
      <c r="D365" s="30" t="e">
        <f>#REF!</f>
        <v>#REF!</v>
      </c>
      <c r="E365" s="12"/>
      <c r="F365" s="13" t="e">
        <f>#REF!</f>
        <v>#REF!</v>
      </c>
      <c r="G365" s="13"/>
      <c r="H365" s="11" t="e">
        <f>#REF!</f>
        <v>#REF!</v>
      </c>
      <c r="I365" s="12"/>
      <c r="J365" s="13">
        <f>C365</f>
        <v>472</v>
      </c>
      <c r="K365" s="12"/>
      <c r="L365" s="32"/>
    </row>
    <row r="366" spans="1:12" x14ac:dyDescent="0.25">
      <c r="A366" s="42"/>
      <c r="B366" s="69" t="s">
        <v>579</v>
      </c>
      <c r="C366" s="46">
        <v>31628.720000000001</v>
      </c>
      <c r="D366" s="31"/>
      <c r="E366" s="15" t="e">
        <f>#REF!</f>
        <v>#REF!</v>
      </c>
      <c r="F366" s="16"/>
      <c r="G366" s="16" t="e">
        <f>#REF!</f>
        <v>#REF!</v>
      </c>
      <c r="H366" s="14"/>
      <c r="I366" s="15" t="e">
        <f>#REF!</f>
        <v>#REF!</v>
      </c>
      <c r="J366" s="16"/>
      <c r="K366" s="15">
        <f>C366</f>
        <v>31628.720000000001</v>
      </c>
      <c r="L366" s="32"/>
    </row>
    <row r="367" spans="1:12" x14ac:dyDescent="0.25">
      <c r="A367" s="41">
        <v>192</v>
      </c>
      <c r="B367" s="68" t="s">
        <v>580</v>
      </c>
      <c r="C367" s="10">
        <v>1</v>
      </c>
      <c r="D367" s="30" t="e">
        <f>#REF!</f>
        <v>#REF!</v>
      </c>
      <c r="E367" s="12"/>
      <c r="F367" s="13" t="e">
        <f>#REF!</f>
        <v>#REF!</v>
      </c>
      <c r="G367" s="13"/>
      <c r="H367" s="11" t="e">
        <f>#REF!</f>
        <v>#REF!</v>
      </c>
      <c r="I367" s="12"/>
      <c r="J367" s="13">
        <f>C367</f>
        <v>1</v>
      </c>
      <c r="K367" s="12"/>
      <c r="L367" s="32"/>
    </row>
    <row r="368" spans="1:12" x14ac:dyDescent="0.25">
      <c r="A368" s="42"/>
      <c r="B368" s="69" t="s">
        <v>581</v>
      </c>
      <c r="C368" s="46">
        <v>1000.72</v>
      </c>
      <c r="D368" s="31"/>
      <c r="E368" s="15" t="e">
        <f>#REF!</f>
        <v>#REF!</v>
      </c>
      <c r="F368" s="16"/>
      <c r="G368" s="16" t="e">
        <f>#REF!</f>
        <v>#REF!</v>
      </c>
      <c r="H368" s="14"/>
      <c r="I368" s="15" t="e">
        <f>#REF!</f>
        <v>#REF!</v>
      </c>
      <c r="J368" s="16"/>
      <c r="K368" s="15">
        <f>C368</f>
        <v>1000.72</v>
      </c>
      <c r="L368" s="32"/>
    </row>
    <row r="369" spans="1:12" x14ac:dyDescent="0.25">
      <c r="A369" s="41">
        <v>193</v>
      </c>
      <c r="B369" s="68" t="s">
        <v>582</v>
      </c>
      <c r="C369" s="10">
        <v>9</v>
      </c>
      <c r="D369" s="30" t="e">
        <f>#REF!</f>
        <v>#REF!</v>
      </c>
      <c r="E369" s="12"/>
      <c r="F369" s="13" t="e">
        <f>#REF!</f>
        <v>#REF!</v>
      </c>
      <c r="G369" s="13"/>
      <c r="H369" s="11" t="e">
        <f>#REF!</f>
        <v>#REF!</v>
      </c>
      <c r="I369" s="12"/>
      <c r="J369" s="13">
        <f>C369</f>
        <v>9</v>
      </c>
      <c r="K369" s="12"/>
      <c r="L369" s="32"/>
    </row>
    <row r="370" spans="1:12" x14ac:dyDescent="0.25">
      <c r="A370" s="42"/>
      <c r="B370" s="69" t="s">
        <v>583</v>
      </c>
      <c r="C370" s="46">
        <v>162</v>
      </c>
      <c r="D370" s="31"/>
      <c r="E370" s="15" t="e">
        <f>#REF!</f>
        <v>#REF!</v>
      </c>
      <c r="F370" s="16"/>
      <c r="G370" s="16" t="e">
        <f>#REF!</f>
        <v>#REF!</v>
      </c>
      <c r="H370" s="14"/>
      <c r="I370" s="15" t="e">
        <f>#REF!</f>
        <v>#REF!</v>
      </c>
      <c r="J370" s="16"/>
      <c r="K370" s="15">
        <f>C370</f>
        <v>162</v>
      </c>
      <c r="L370" s="32"/>
    </row>
    <row r="371" spans="1:12" x14ac:dyDescent="0.25">
      <c r="A371" s="41">
        <v>194</v>
      </c>
      <c r="B371" s="68" t="s">
        <v>584</v>
      </c>
      <c r="C371" s="10">
        <v>60</v>
      </c>
      <c r="D371" s="30" t="e">
        <f>#REF!</f>
        <v>#REF!</v>
      </c>
      <c r="E371" s="12"/>
      <c r="F371" s="13" t="e">
        <f>#REF!</f>
        <v>#REF!</v>
      </c>
      <c r="G371" s="13"/>
      <c r="H371" s="11" t="e">
        <f>#REF!</f>
        <v>#REF!</v>
      </c>
      <c r="I371" s="12"/>
      <c r="J371" s="13">
        <f>C371</f>
        <v>60</v>
      </c>
      <c r="K371" s="12"/>
      <c r="L371" s="32"/>
    </row>
    <row r="372" spans="1:12" x14ac:dyDescent="0.25">
      <c r="A372" s="42"/>
      <c r="B372" s="69" t="s">
        <v>585</v>
      </c>
      <c r="C372" s="46">
        <v>4816.93</v>
      </c>
      <c r="D372" s="31"/>
      <c r="E372" s="15" t="e">
        <f>#REF!</f>
        <v>#REF!</v>
      </c>
      <c r="F372" s="16"/>
      <c r="G372" s="16" t="e">
        <f>#REF!</f>
        <v>#REF!</v>
      </c>
      <c r="H372" s="14"/>
      <c r="I372" s="15" t="e">
        <f>#REF!</f>
        <v>#REF!</v>
      </c>
      <c r="J372" s="16"/>
      <c r="K372" s="15">
        <f>C372</f>
        <v>4816.93</v>
      </c>
      <c r="L372" s="32"/>
    </row>
    <row r="373" spans="1:12" ht="26.4" x14ac:dyDescent="0.25">
      <c r="A373" s="41">
        <v>195</v>
      </c>
      <c r="B373" s="68" t="s">
        <v>586</v>
      </c>
      <c r="C373" s="10">
        <v>40</v>
      </c>
      <c r="D373" s="30" t="e">
        <f>#REF!</f>
        <v>#REF!</v>
      </c>
      <c r="E373" s="12"/>
      <c r="F373" s="13" t="e">
        <f>#REF!</f>
        <v>#REF!</v>
      </c>
      <c r="G373" s="13"/>
      <c r="H373" s="11" t="e">
        <f>#REF!</f>
        <v>#REF!</v>
      </c>
      <c r="I373" s="12"/>
      <c r="J373" s="13">
        <f>C373</f>
        <v>40</v>
      </c>
      <c r="K373" s="12"/>
      <c r="L373" s="32"/>
    </row>
    <row r="374" spans="1:12" x14ac:dyDescent="0.25">
      <c r="A374" s="42"/>
      <c r="B374" s="69" t="s">
        <v>587</v>
      </c>
      <c r="C374" s="46">
        <v>2387.81</v>
      </c>
      <c r="D374" s="31"/>
      <c r="E374" s="15" t="e">
        <f>#REF!</f>
        <v>#REF!</v>
      </c>
      <c r="F374" s="16"/>
      <c r="G374" s="16" t="e">
        <f>#REF!</f>
        <v>#REF!</v>
      </c>
      <c r="H374" s="14"/>
      <c r="I374" s="15" t="e">
        <f>#REF!</f>
        <v>#REF!</v>
      </c>
      <c r="J374" s="16"/>
      <c r="K374" s="15">
        <f>C374</f>
        <v>2387.81</v>
      </c>
      <c r="L374" s="32"/>
    </row>
    <row r="375" spans="1:12" x14ac:dyDescent="0.25">
      <c r="A375" s="41">
        <v>196</v>
      </c>
      <c r="B375" s="68" t="s">
        <v>588</v>
      </c>
      <c r="C375" s="10">
        <v>10</v>
      </c>
      <c r="D375" s="30" t="e">
        <f>#REF!</f>
        <v>#REF!</v>
      </c>
      <c r="E375" s="12"/>
      <c r="F375" s="13" t="e">
        <f>#REF!</f>
        <v>#REF!</v>
      </c>
      <c r="G375" s="13"/>
      <c r="H375" s="11" t="e">
        <f>#REF!</f>
        <v>#REF!</v>
      </c>
      <c r="I375" s="12"/>
      <c r="J375" s="13">
        <f>C375</f>
        <v>10</v>
      </c>
      <c r="K375" s="12"/>
      <c r="L375" s="32"/>
    </row>
    <row r="376" spans="1:12" x14ac:dyDescent="0.25">
      <c r="A376" s="42"/>
      <c r="B376" s="69" t="s">
        <v>589</v>
      </c>
      <c r="C376" s="46">
        <v>6939.7000000000007</v>
      </c>
      <c r="D376" s="31"/>
      <c r="E376" s="15" t="e">
        <f>#REF!</f>
        <v>#REF!</v>
      </c>
      <c r="F376" s="16"/>
      <c r="G376" s="16" t="e">
        <f>#REF!</f>
        <v>#REF!</v>
      </c>
      <c r="H376" s="14"/>
      <c r="I376" s="15" t="e">
        <f>#REF!</f>
        <v>#REF!</v>
      </c>
      <c r="J376" s="16"/>
      <c r="K376" s="15">
        <f>C376</f>
        <v>6939.7000000000007</v>
      </c>
      <c r="L376" s="32"/>
    </row>
    <row r="377" spans="1:12" x14ac:dyDescent="0.25">
      <c r="A377" s="41">
        <v>197</v>
      </c>
      <c r="B377" s="68" t="s">
        <v>590</v>
      </c>
      <c r="C377" s="10">
        <v>9</v>
      </c>
      <c r="D377" s="30" t="e">
        <f>#REF!</f>
        <v>#REF!</v>
      </c>
      <c r="E377" s="12"/>
      <c r="F377" s="13" t="e">
        <f>#REF!</f>
        <v>#REF!</v>
      </c>
      <c r="G377" s="13"/>
      <c r="H377" s="11" t="e">
        <f>#REF!</f>
        <v>#REF!</v>
      </c>
      <c r="I377" s="12"/>
      <c r="J377" s="13">
        <f>C377</f>
        <v>9</v>
      </c>
      <c r="K377" s="12"/>
      <c r="L377" s="32"/>
    </row>
    <row r="378" spans="1:12" x14ac:dyDescent="0.25">
      <c r="A378" s="42"/>
      <c r="B378" s="69" t="s">
        <v>591</v>
      </c>
      <c r="C378" s="46">
        <v>1127.96</v>
      </c>
      <c r="D378" s="31"/>
      <c r="E378" s="15" t="e">
        <f>#REF!</f>
        <v>#REF!</v>
      </c>
      <c r="F378" s="16"/>
      <c r="G378" s="16" t="e">
        <f>#REF!</f>
        <v>#REF!</v>
      </c>
      <c r="H378" s="14"/>
      <c r="I378" s="15" t="e">
        <f>#REF!</f>
        <v>#REF!</v>
      </c>
      <c r="J378" s="16"/>
      <c r="K378" s="15">
        <f>C378</f>
        <v>1127.96</v>
      </c>
      <c r="L378" s="32"/>
    </row>
    <row r="379" spans="1:12" x14ac:dyDescent="0.25">
      <c r="A379" s="41">
        <v>198</v>
      </c>
      <c r="B379" s="68" t="s">
        <v>592</v>
      </c>
      <c r="C379" s="10">
        <v>7</v>
      </c>
      <c r="D379" s="30" t="e">
        <f>#REF!</f>
        <v>#REF!</v>
      </c>
      <c r="E379" s="12"/>
      <c r="F379" s="13" t="e">
        <f>#REF!</f>
        <v>#REF!</v>
      </c>
      <c r="G379" s="13"/>
      <c r="H379" s="11" t="e">
        <f>#REF!</f>
        <v>#REF!</v>
      </c>
      <c r="I379" s="12"/>
      <c r="J379" s="13">
        <f>C379</f>
        <v>7</v>
      </c>
      <c r="K379" s="12"/>
      <c r="L379" s="32"/>
    </row>
    <row r="380" spans="1:12" x14ac:dyDescent="0.25">
      <c r="A380" s="42"/>
      <c r="B380" s="69" t="s">
        <v>593</v>
      </c>
      <c r="C380" s="46">
        <v>840</v>
      </c>
      <c r="D380" s="31"/>
      <c r="E380" s="15" t="e">
        <f>#REF!</f>
        <v>#REF!</v>
      </c>
      <c r="F380" s="16"/>
      <c r="G380" s="16" t="e">
        <f>#REF!</f>
        <v>#REF!</v>
      </c>
      <c r="H380" s="14"/>
      <c r="I380" s="15" t="e">
        <f>#REF!</f>
        <v>#REF!</v>
      </c>
      <c r="J380" s="16"/>
      <c r="K380" s="15">
        <f>C380</f>
        <v>840</v>
      </c>
      <c r="L380" s="32"/>
    </row>
    <row r="381" spans="1:12" x14ac:dyDescent="0.25">
      <c r="A381" s="41">
        <v>199</v>
      </c>
      <c r="B381" s="68" t="s">
        <v>594</v>
      </c>
      <c r="C381" s="10">
        <v>2.5</v>
      </c>
      <c r="D381" s="30" t="e">
        <f>#REF!</f>
        <v>#REF!</v>
      </c>
      <c r="E381" s="12"/>
      <c r="F381" s="13" t="e">
        <f>#REF!</f>
        <v>#REF!</v>
      </c>
      <c r="G381" s="13"/>
      <c r="H381" s="11" t="e">
        <f>#REF!</f>
        <v>#REF!</v>
      </c>
      <c r="I381" s="12"/>
      <c r="J381" s="13">
        <f>C381</f>
        <v>2.5</v>
      </c>
      <c r="K381" s="12"/>
      <c r="L381" s="32"/>
    </row>
    <row r="382" spans="1:12" x14ac:dyDescent="0.25">
      <c r="A382" s="42"/>
      <c r="B382" s="69" t="s">
        <v>595</v>
      </c>
      <c r="C382" s="46">
        <v>1823.7</v>
      </c>
      <c r="D382" s="31"/>
      <c r="E382" s="15" t="e">
        <f>#REF!</f>
        <v>#REF!</v>
      </c>
      <c r="F382" s="16"/>
      <c r="G382" s="16" t="e">
        <f>#REF!</f>
        <v>#REF!</v>
      </c>
      <c r="H382" s="14"/>
      <c r="I382" s="15" t="e">
        <f>#REF!</f>
        <v>#REF!</v>
      </c>
      <c r="J382" s="16"/>
      <c r="K382" s="15">
        <f>C382</f>
        <v>1823.7</v>
      </c>
      <c r="L382" s="32"/>
    </row>
    <row r="383" spans="1:12" x14ac:dyDescent="0.25">
      <c r="A383" s="41">
        <v>200</v>
      </c>
      <c r="B383" s="68" t="s">
        <v>596</v>
      </c>
      <c r="C383" s="10">
        <v>5</v>
      </c>
      <c r="D383" s="30" t="e">
        <f>#REF!</f>
        <v>#REF!</v>
      </c>
      <c r="E383" s="12"/>
      <c r="F383" s="13" t="e">
        <f>#REF!</f>
        <v>#REF!</v>
      </c>
      <c r="G383" s="13"/>
      <c r="H383" s="11" t="e">
        <f>#REF!</f>
        <v>#REF!</v>
      </c>
      <c r="I383" s="12"/>
      <c r="J383" s="13">
        <f>C383</f>
        <v>5</v>
      </c>
      <c r="K383" s="12"/>
      <c r="L383" s="32"/>
    </row>
    <row r="384" spans="1:12" x14ac:dyDescent="0.25">
      <c r="A384" s="42"/>
      <c r="B384" s="69" t="s">
        <v>597</v>
      </c>
      <c r="C384" s="46">
        <v>2065.21</v>
      </c>
      <c r="D384" s="31"/>
      <c r="E384" s="15" t="e">
        <f>#REF!</f>
        <v>#REF!</v>
      </c>
      <c r="F384" s="16"/>
      <c r="G384" s="16" t="e">
        <f>#REF!</f>
        <v>#REF!</v>
      </c>
      <c r="H384" s="14"/>
      <c r="I384" s="15" t="e">
        <f>#REF!</f>
        <v>#REF!</v>
      </c>
      <c r="J384" s="16"/>
      <c r="K384" s="15">
        <f>C384</f>
        <v>2065.21</v>
      </c>
      <c r="L384" s="32"/>
    </row>
    <row r="385" spans="1:12" x14ac:dyDescent="0.25">
      <c r="A385" s="41">
        <v>201</v>
      </c>
      <c r="B385" s="68" t="s">
        <v>598</v>
      </c>
      <c r="C385" s="10">
        <v>249</v>
      </c>
      <c r="D385" s="30" t="e">
        <f>#REF!</f>
        <v>#REF!</v>
      </c>
      <c r="E385" s="12"/>
      <c r="F385" s="13" t="e">
        <f>#REF!</f>
        <v>#REF!</v>
      </c>
      <c r="G385" s="13"/>
      <c r="H385" s="11" t="e">
        <f>#REF!</f>
        <v>#REF!</v>
      </c>
      <c r="I385" s="12"/>
      <c r="J385" s="13">
        <f>C385</f>
        <v>249</v>
      </c>
      <c r="K385" s="12"/>
      <c r="L385" s="32"/>
    </row>
    <row r="386" spans="1:12" x14ac:dyDescent="0.25">
      <c r="A386" s="42"/>
      <c r="B386" s="69" t="s">
        <v>599</v>
      </c>
      <c r="C386" s="46">
        <v>11581.02</v>
      </c>
      <c r="D386" s="31"/>
      <c r="E386" s="15" t="e">
        <f>#REF!</f>
        <v>#REF!</v>
      </c>
      <c r="F386" s="16"/>
      <c r="G386" s="16" t="e">
        <f>#REF!</f>
        <v>#REF!</v>
      </c>
      <c r="H386" s="14"/>
      <c r="I386" s="15" t="e">
        <f>#REF!</f>
        <v>#REF!</v>
      </c>
      <c r="J386" s="16"/>
      <c r="K386" s="15">
        <f>C386</f>
        <v>11581.02</v>
      </c>
      <c r="L386" s="32"/>
    </row>
    <row r="387" spans="1:12" ht="26.4" x14ac:dyDescent="0.25">
      <c r="A387" s="41">
        <v>202</v>
      </c>
      <c r="B387" s="68" t="s">
        <v>600</v>
      </c>
      <c r="C387" s="10">
        <v>1160</v>
      </c>
      <c r="D387" s="30" t="e">
        <f>#REF!</f>
        <v>#REF!</v>
      </c>
      <c r="E387" s="12"/>
      <c r="F387" s="13" t="e">
        <f>#REF!</f>
        <v>#REF!</v>
      </c>
      <c r="G387" s="13"/>
      <c r="H387" s="11" t="e">
        <f>#REF!</f>
        <v>#REF!</v>
      </c>
      <c r="I387" s="12"/>
      <c r="J387" s="13">
        <f>C387</f>
        <v>1160</v>
      </c>
      <c r="K387" s="12"/>
      <c r="L387" s="32"/>
    </row>
    <row r="388" spans="1:12" x14ac:dyDescent="0.25">
      <c r="A388" s="42"/>
      <c r="B388" s="69" t="s">
        <v>601</v>
      </c>
      <c r="C388" s="46">
        <v>289217.31</v>
      </c>
      <c r="D388" s="31"/>
      <c r="E388" s="15" t="e">
        <f>#REF!</f>
        <v>#REF!</v>
      </c>
      <c r="F388" s="16"/>
      <c r="G388" s="16" t="e">
        <f>#REF!</f>
        <v>#REF!</v>
      </c>
      <c r="H388" s="14"/>
      <c r="I388" s="15" t="e">
        <f>#REF!</f>
        <v>#REF!</v>
      </c>
      <c r="J388" s="16"/>
      <c r="K388" s="15">
        <f>C388</f>
        <v>289217.31</v>
      </c>
      <c r="L388" s="32"/>
    </row>
    <row r="389" spans="1:12" ht="39.6" x14ac:dyDescent="0.25">
      <c r="A389" s="41">
        <v>203</v>
      </c>
      <c r="B389" s="68" t="s">
        <v>602</v>
      </c>
      <c r="C389" s="10">
        <v>236</v>
      </c>
      <c r="D389" s="30" t="e">
        <f>#REF!</f>
        <v>#REF!</v>
      </c>
      <c r="E389" s="12"/>
      <c r="F389" s="13" t="e">
        <f>#REF!</f>
        <v>#REF!</v>
      </c>
      <c r="G389" s="13"/>
      <c r="H389" s="11" t="e">
        <f>#REF!</f>
        <v>#REF!</v>
      </c>
      <c r="I389" s="12"/>
      <c r="J389" s="13">
        <f>C389</f>
        <v>236</v>
      </c>
      <c r="K389" s="12"/>
      <c r="L389" s="32"/>
    </row>
    <row r="390" spans="1:12" x14ac:dyDescent="0.25">
      <c r="A390" s="42"/>
      <c r="B390" s="69" t="s">
        <v>603</v>
      </c>
      <c r="C390" s="46">
        <v>50328.28</v>
      </c>
      <c r="D390" s="31"/>
      <c r="E390" s="15" t="e">
        <f>#REF!</f>
        <v>#REF!</v>
      </c>
      <c r="F390" s="16"/>
      <c r="G390" s="16" t="e">
        <f>#REF!</f>
        <v>#REF!</v>
      </c>
      <c r="H390" s="14"/>
      <c r="I390" s="15" t="e">
        <f>#REF!</f>
        <v>#REF!</v>
      </c>
      <c r="J390" s="16"/>
      <c r="K390" s="15">
        <f>C390</f>
        <v>50328.28</v>
      </c>
      <c r="L390" s="32"/>
    </row>
    <row r="391" spans="1:12" ht="26.4" x14ac:dyDescent="0.25">
      <c r="A391" s="41">
        <v>204</v>
      </c>
      <c r="B391" s="68" t="s">
        <v>604</v>
      </c>
      <c r="C391" s="10">
        <v>2</v>
      </c>
      <c r="D391" s="30" t="e">
        <f>#REF!</f>
        <v>#REF!</v>
      </c>
      <c r="E391" s="12"/>
      <c r="F391" s="13" t="e">
        <f>#REF!</f>
        <v>#REF!</v>
      </c>
      <c r="G391" s="13"/>
      <c r="H391" s="11" t="e">
        <f>#REF!</f>
        <v>#REF!</v>
      </c>
      <c r="I391" s="12"/>
      <c r="J391" s="13">
        <f>C391</f>
        <v>2</v>
      </c>
      <c r="K391" s="12"/>
      <c r="L391" s="32"/>
    </row>
    <row r="392" spans="1:12" x14ac:dyDescent="0.25">
      <c r="A392" s="42"/>
      <c r="B392" s="69" t="s">
        <v>605</v>
      </c>
      <c r="C392" s="46">
        <v>1778.95</v>
      </c>
      <c r="D392" s="31"/>
      <c r="E392" s="15" t="e">
        <f>#REF!</f>
        <v>#REF!</v>
      </c>
      <c r="F392" s="16"/>
      <c r="G392" s="16" t="e">
        <f>#REF!</f>
        <v>#REF!</v>
      </c>
      <c r="H392" s="14"/>
      <c r="I392" s="15" t="e">
        <f>#REF!</f>
        <v>#REF!</v>
      </c>
      <c r="J392" s="16"/>
      <c r="K392" s="15">
        <f>C392</f>
        <v>1778.95</v>
      </c>
      <c r="L392" s="32"/>
    </row>
    <row r="393" spans="1:12" x14ac:dyDescent="0.25">
      <c r="A393" s="41">
        <v>205</v>
      </c>
      <c r="B393" s="68" t="s">
        <v>606</v>
      </c>
      <c r="C393" s="10">
        <v>1</v>
      </c>
      <c r="D393" s="30" t="e">
        <f>#REF!</f>
        <v>#REF!</v>
      </c>
      <c r="E393" s="12"/>
      <c r="F393" s="13" t="e">
        <f>#REF!</f>
        <v>#REF!</v>
      </c>
      <c r="G393" s="13"/>
      <c r="H393" s="11" t="e">
        <f>#REF!</f>
        <v>#REF!</v>
      </c>
      <c r="I393" s="12"/>
      <c r="J393" s="13">
        <f>C393</f>
        <v>1</v>
      </c>
      <c r="K393" s="12"/>
      <c r="L393" s="32"/>
    </row>
    <row r="394" spans="1:12" x14ac:dyDescent="0.25">
      <c r="A394" s="42"/>
      <c r="B394" s="69" t="s">
        <v>607</v>
      </c>
      <c r="C394" s="46">
        <v>26.66</v>
      </c>
      <c r="D394" s="31"/>
      <c r="E394" s="15" t="e">
        <f>#REF!</f>
        <v>#REF!</v>
      </c>
      <c r="F394" s="16"/>
      <c r="G394" s="16" t="e">
        <f>#REF!</f>
        <v>#REF!</v>
      </c>
      <c r="H394" s="14"/>
      <c r="I394" s="15" t="e">
        <f>#REF!</f>
        <v>#REF!</v>
      </c>
      <c r="J394" s="16"/>
      <c r="K394" s="15">
        <f>C394</f>
        <v>26.66</v>
      </c>
      <c r="L394" s="32"/>
    </row>
    <row r="395" spans="1:12" ht="26.4" x14ac:dyDescent="0.25">
      <c r="A395" s="41">
        <v>206</v>
      </c>
      <c r="B395" s="68" t="s">
        <v>608</v>
      </c>
      <c r="C395" s="10">
        <v>1</v>
      </c>
      <c r="D395" s="30" t="e">
        <f>#REF!</f>
        <v>#REF!</v>
      </c>
      <c r="E395" s="12"/>
      <c r="F395" s="13" t="e">
        <f>#REF!</f>
        <v>#REF!</v>
      </c>
      <c r="G395" s="13"/>
      <c r="H395" s="11" t="e">
        <f>#REF!</f>
        <v>#REF!</v>
      </c>
      <c r="I395" s="12"/>
      <c r="J395" s="13">
        <f>C395</f>
        <v>1</v>
      </c>
      <c r="K395" s="12"/>
      <c r="L395" s="32"/>
    </row>
    <row r="396" spans="1:12" x14ac:dyDescent="0.25">
      <c r="A396" s="42"/>
      <c r="B396" s="69" t="s">
        <v>609</v>
      </c>
      <c r="C396" s="46">
        <v>1</v>
      </c>
      <c r="D396" s="31"/>
      <c r="E396" s="15" t="e">
        <f>#REF!</f>
        <v>#REF!</v>
      </c>
      <c r="F396" s="16"/>
      <c r="G396" s="16" t="e">
        <f>#REF!</f>
        <v>#REF!</v>
      </c>
      <c r="H396" s="14"/>
      <c r="I396" s="15" t="e">
        <f>#REF!</f>
        <v>#REF!</v>
      </c>
      <c r="J396" s="16"/>
      <c r="K396" s="15">
        <f>C396</f>
        <v>1</v>
      </c>
      <c r="L396" s="32"/>
    </row>
    <row r="397" spans="1:12" ht="26.4" x14ac:dyDescent="0.25">
      <c r="A397" s="41">
        <v>207</v>
      </c>
      <c r="B397" s="68" t="s">
        <v>610</v>
      </c>
      <c r="C397" s="10">
        <v>4</v>
      </c>
      <c r="D397" s="30" t="e">
        <f>#REF!</f>
        <v>#REF!</v>
      </c>
      <c r="E397" s="12"/>
      <c r="F397" s="13" t="e">
        <f>#REF!</f>
        <v>#REF!</v>
      </c>
      <c r="G397" s="13"/>
      <c r="H397" s="11" t="e">
        <f>#REF!</f>
        <v>#REF!</v>
      </c>
      <c r="I397" s="12"/>
      <c r="J397" s="13">
        <f>C397</f>
        <v>4</v>
      </c>
      <c r="K397" s="12"/>
      <c r="L397" s="32"/>
    </row>
    <row r="398" spans="1:12" x14ac:dyDescent="0.25">
      <c r="A398" s="42"/>
      <c r="B398" s="69" t="s">
        <v>609</v>
      </c>
      <c r="C398" s="46">
        <v>4</v>
      </c>
      <c r="D398" s="31"/>
      <c r="E398" s="15" t="e">
        <f>#REF!</f>
        <v>#REF!</v>
      </c>
      <c r="F398" s="16"/>
      <c r="G398" s="16" t="e">
        <f>#REF!</f>
        <v>#REF!</v>
      </c>
      <c r="H398" s="14"/>
      <c r="I398" s="15" t="e">
        <f>#REF!</f>
        <v>#REF!</v>
      </c>
      <c r="J398" s="16"/>
      <c r="K398" s="15">
        <f>C398</f>
        <v>4</v>
      </c>
      <c r="L398" s="32"/>
    </row>
    <row r="399" spans="1:12" ht="26.4" x14ac:dyDescent="0.25">
      <c r="A399" s="41">
        <v>208</v>
      </c>
      <c r="B399" s="68" t="s">
        <v>611</v>
      </c>
      <c r="C399" s="10">
        <v>1</v>
      </c>
      <c r="D399" s="30" t="e">
        <f>#REF!</f>
        <v>#REF!</v>
      </c>
      <c r="E399" s="12"/>
      <c r="F399" s="13" t="e">
        <f>#REF!</f>
        <v>#REF!</v>
      </c>
      <c r="G399" s="13"/>
      <c r="H399" s="11" t="e">
        <f>#REF!</f>
        <v>#REF!</v>
      </c>
      <c r="I399" s="12"/>
      <c r="J399" s="13">
        <f>C399</f>
        <v>1</v>
      </c>
      <c r="K399" s="12"/>
      <c r="L399" s="32"/>
    </row>
    <row r="400" spans="1:12" x14ac:dyDescent="0.25">
      <c r="A400" s="42"/>
      <c r="B400" s="69" t="s">
        <v>609</v>
      </c>
      <c r="C400" s="46">
        <v>1</v>
      </c>
      <c r="D400" s="31"/>
      <c r="E400" s="15" t="e">
        <f>#REF!</f>
        <v>#REF!</v>
      </c>
      <c r="F400" s="16"/>
      <c r="G400" s="16" t="e">
        <f>#REF!</f>
        <v>#REF!</v>
      </c>
      <c r="H400" s="14"/>
      <c r="I400" s="15" t="e">
        <f>#REF!</f>
        <v>#REF!</v>
      </c>
      <c r="J400" s="16"/>
      <c r="K400" s="15">
        <f>C400</f>
        <v>1</v>
      </c>
      <c r="L400" s="32"/>
    </row>
    <row r="401" spans="1:12" ht="52.8" x14ac:dyDescent="0.25">
      <c r="A401" s="41">
        <v>209</v>
      </c>
      <c r="B401" s="68" t="s">
        <v>612</v>
      </c>
      <c r="C401" s="10">
        <v>1326</v>
      </c>
      <c r="D401" s="30" t="e">
        <f>#REF!</f>
        <v>#REF!</v>
      </c>
      <c r="E401" s="12"/>
      <c r="F401" s="13" t="e">
        <f>#REF!</f>
        <v>#REF!</v>
      </c>
      <c r="G401" s="13"/>
      <c r="H401" s="11" t="e">
        <f>#REF!</f>
        <v>#REF!</v>
      </c>
      <c r="I401" s="12"/>
      <c r="J401" s="13">
        <f>C401</f>
        <v>1326</v>
      </c>
      <c r="K401" s="12"/>
      <c r="L401" s="32"/>
    </row>
    <row r="402" spans="1:12" x14ac:dyDescent="0.25">
      <c r="A402" s="42"/>
      <c r="B402" s="69" t="s">
        <v>613</v>
      </c>
      <c r="C402" s="46">
        <v>7346.04</v>
      </c>
      <c r="D402" s="31"/>
      <c r="E402" s="15" t="e">
        <f>#REF!</f>
        <v>#REF!</v>
      </c>
      <c r="F402" s="16"/>
      <c r="G402" s="16" t="e">
        <f>#REF!</f>
        <v>#REF!</v>
      </c>
      <c r="H402" s="14"/>
      <c r="I402" s="15" t="e">
        <f>#REF!</f>
        <v>#REF!</v>
      </c>
      <c r="J402" s="16"/>
      <c r="K402" s="15">
        <f>C402</f>
        <v>7346.04</v>
      </c>
      <c r="L402" s="32"/>
    </row>
    <row r="403" spans="1:12" x14ac:dyDescent="0.25">
      <c r="A403" s="41">
        <v>210</v>
      </c>
      <c r="B403" s="68" t="s">
        <v>614</v>
      </c>
      <c r="C403" s="10">
        <v>120</v>
      </c>
      <c r="D403" s="30" t="e">
        <f>#REF!</f>
        <v>#REF!</v>
      </c>
      <c r="E403" s="12"/>
      <c r="F403" s="13" t="e">
        <f>#REF!</f>
        <v>#REF!</v>
      </c>
      <c r="G403" s="13"/>
      <c r="H403" s="11" t="e">
        <f>#REF!</f>
        <v>#REF!</v>
      </c>
      <c r="I403" s="12"/>
      <c r="J403" s="13">
        <f>C403</f>
        <v>120</v>
      </c>
      <c r="K403" s="12"/>
      <c r="L403" s="32"/>
    </row>
    <row r="404" spans="1:12" x14ac:dyDescent="0.25">
      <c r="A404" s="42"/>
      <c r="B404" s="69" t="s">
        <v>615</v>
      </c>
      <c r="C404" s="46">
        <v>1901.3400000000001</v>
      </c>
      <c r="D404" s="31"/>
      <c r="E404" s="15" t="e">
        <f>#REF!</f>
        <v>#REF!</v>
      </c>
      <c r="F404" s="16"/>
      <c r="G404" s="16" t="e">
        <f>#REF!</f>
        <v>#REF!</v>
      </c>
      <c r="H404" s="14"/>
      <c r="I404" s="15" t="e">
        <f>#REF!</f>
        <v>#REF!</v>
      </c>
      <c r="J404" s="16"/>
      <c r="K404" s="15">
        <f>C404</f>
        <v>1901.3400000000001</v>
      </c>
      <c r="L404" s="32"/>
    </row>
    <row r="405" spans="1:12" x14ac:dyDescent="0.25">
      <c r="A405" s="41">
        <v>211</v>
      </c>
      <c r="B405" s="68" t="s">
        <v>616</v>
      </c>
      <c r="C405" s="10">
        <v>151</v>
      </c>
      <c r="D405" s="30" t="e">
        <f>#REF!</f>
        <v>#REF!</v>
      </c>
      <c r="E405" s="12"/>
      <c r="F405" s="13" t="e">
        <f>#REF!</f>
        <v>#REF!</v>
      </c>
      <c r="G405" s="13"/>
      <c r="H405" s="11" t="e">
        <f>#REF!</f>
        <v>#REF!</v>
      </c>
      <c r="I405" s="12"/>
      <c r="J405" s="13">
        <f>C405</f>
        <v>151</v>
      </c>
      <c r="K405" s="12"/>
      <c r="L405" s="32"/>
    </row>
    <row r="406" spans="1:12" x14ac:dyDescent="0.25">
      <c r="A406" s="42"/>
      <c r="B406" s="69" t="s">
        <v>617</v>
      </c>
      <c r="C406" s="46">
        <v>14097.36</v>
      </c>
      <c r="D406" s="31"/>
      <c r="E406" s="15" t="e">
        <f>#REF!</f>
        <v>#REF!</v>
      </c>
      <c r="F406" s="16"/>
      <c r="G406" s="16" t="e">
        <f>#REF!</f>
        <v>#REF!</v>
      </c>
      <c r="H406" s="14"/>
      <c r="I406" s="15" t="e">
        <f>#REF!</f>
        <v>#REF!</v>
      </c>
      <c r="J406" s="16"/>
      <c r="K406" s="15">
        <f>C406</f>
        <v>14097.36</v>
      </c>
      <c r="L406" s="32"/>
    </row>
    <row r="407" spans="1:12" x14ac:dyDescent="0.25">
      <c r="A407" s="41">
        <v>212</v>
      </c>
      <c r="B407" s="68" t="s">
        <v>618</v>
      </c>
      <c r="C407" s="10">
        <v>114</v>
      </c>
      <c r="D407" s="30" t="e">
        <f>#REF!</f>
        <v>#REF!</v>
      </c>
      <c r="E407" s="12"/>
      <c r="F407" s="13" t="e">
        <f>#REF!</f>
        <v>#REF!</v>
      </c>
      <c r="G407" s="13"/>
      <c r="H407" s="11" t="e">
        <f>#REF!</f>
        <v>#REF!</v>
      </c>
      <c r="I407" s="12"/>
      <c r="J407" s="13">
        <f>C407</f>
        <v>114</v>
      </c>
      <c r="K407" s="12"/>
      <c r="L407" s="32"/>
    </row>
    <row r="408" spans="1:12" x14ac:dyDescent="0.25">
      <c r="A408" s="42"/>
      <c r="B408" s="69" t="s">
        <v>619</v>
      </c>
      <c r="C408" s="46">
        <v>32413.620000000003</v>
      </c>
      <c r="D408" s="31"/>
      <c r="E408" s="15" t="e">
        <f>#REF!</f>
        <v>#REF!</v>
      </c>
      <c r="F408" s="16"/>
      <c r="G408" s="16" t="e">
        <f>#REF!</f>
        <v>#REF!</v>
      </c>
      <c r="H408" s="14"/>
      <c r="I408" s="15" t="e">
        <f>#REF!</f>
        <v>#REF!</v>
      </c>
      <c r="J408" s="16"/>
      <c r="K408" s="15">
        <f>C408</f>
        <v>32413.620000000003</v>
      </c>
      <c r="L408" s="32"/>
    </row>
    <row r="409" spans="1:12" ht="26.4" x14ac:dyDescent="0.25">
      <c r="A409" s="41">
        <v>213</v>
      </c>
      <c r="B409" s="68" t="s">
        <v>620</v>
      </c>
      <c r="C409" s="10">
        <v>22</v>
      </c>
      <c r="D409" s="30" t="e">
        <f>#REF!</f>
        <v>#REF!</v>
      </c>
      <c r="E409" s="12"/>
      <c r="F409" s="13" t="e">
        <f>#REF!</f>
        <v>#REF!</v>
      </c>
      <c r="G409" s="13"/>
      <c r="H409" s="11" t="e">
        <f>#REF!</f>
        <v>#REF!</v>
      </c>
      <c r="I409" s="12"/>
      <c r="J409" s="13">
        <f>C409</f>
        <v>22</v>
      </c>
      <c r="K409" s="12"/>
      <c r="L409" s="32"/>
    </row>
    <row r="410" spans="1:12" x14ac:dyDescent="0.25">
      <c r="A410" s="42"/>
      <c r="B410" s="69" t="s">
        <v>259</v>
      </c>
      <c r="C410" s="46">
        <v>6520.58</v>
      </c>
      <c r="D410" s="31"/>
      <c r="E410" s="15" t="e">
        <f>#REF!</f>
        <v>#REF!</v>
      </c>
      <c r="F410" s="16"/>
      <c r="G410" s="16" t="e">
        <f>#REF!</f>
        <v>#REF!</v>
      </c>
      <c r="H410" s="14"/>
      <c r="I410" s="15" t="e">
        <f>#REF!</f>
        <v>#REF!</v>
      </c>
      <c r="J410" s="16"/>
      <c r="K410" s="15">
        <f>C410</f>
        <v>6520.58</v>
      </c>
      <c r="L410" s="32"/>
    </row>
    <row r="411" spans="1:12" ht="26.4" x14ac:dyDescent="0.25">
      <c r="A411" s="41">
        <v>214</v>
      </c>
      <c r="B411" s="68" t="s">
        <v>621</v>
      </c>
      <c r="C411" s="10">
        <v>3</v>
      </c>
      <c r="D411" s="30" t="e">
        <f>#REF!</f>
        <v>#REF!</v>
      </c>
      <c r="E411" s="12"/>
      <c r="F411" s="13" t="e">
        <f>#REF!</f>
        <v>#REF!</v>
      </c>
      <c r="G411" s="13"/>
      <c r="H411" s="11" t="e">
        <f>#REF!</f>
        <v>#REF!</v>
      </c>
      <c r="I411" s="12"/>
      <c r="J411" s="13">
        <f>C411</f>
        <v>3</v>
      </c>
      <c r="K411" s="12"/>
      <c r="L411" s="32"/>
    </row>
    <row r="412" spans="1:12" x14ac:dyDescent="0.25">
      <c r="A412" s="42"/>
      <c r="B412" s="69" t="s">
        <v>589</v>
      </c>
      <c r="C412" s="46">
        <v>2081.9100000000003</v>
      </c>
      <c r="D412" s="31"/>
      <c r="E412" s="15" t="e">
        <f>#REF!</f>
        <v>#REF!</v>
      </c>
      <c r="F412" s="16"/>
      <c r="G412" s="16" t="e">
        <f>#REF!</f>
        <v>#REF!</v>
      </c>
      <c r="H412" s="14"/>
      <c r="I412" s="15" t="e">
        <f>#REF!</f>
        <v>#REF!</v>
      </c>
      <c r="J412" s="16"/>
      <c r="K412" s="15">
        <f>C412</f>
        <v>2081.9100000000003</v>
      </c>
      <c r="L412" s="32"/>
    </row>
    <row r="413" spans="1:12" x14ac:dyDescent="0.25">
      <c r="A413" s="41">
        <v>215</v>
      </c>
      <c r="B413" s="68" t="s">
        <v>622</v>
      </c>
      <c r="C413" s="10">
        <v>1</v>
      </c>
      <c r="D413" s="30" t="e">
        <f>#REF!</f>
        <v>#REF!</v>
      </c>
      <c r="E413" s="12"/>
      <c r="F413" s="13" t="e">
        <f>#REF!</f>
        <v>#REF!</v>
      </c>
      <c r="G413" s="13"/>
      <c r="H413" s="11" t="e">
        <f>#REF!</f>
        <v>#REF!</v>
      </c>
      <c r="I413" s="12"/>
      <c r="J413" s="13">
        <f>C413</f>
        <v>1</v>
      </c>
      <c r="K413" s="12"/>
      <c r="L413" s="32"/>
    </row>
    <row r="414" spans="1:12" x14ac:dyDescent="0.25">
      <c r="A414" s="42"/>
      <c r="B414" s="69" t="s">
        <v>623</v>
      </c>
      <c r="C414" s="46">
        <v>44935.29</v>
      </c>
      <c r="D414" s="31"/>
      <c r="E414" s="15" t="e">
        <f>#REF!</f>
        <v>#REF!</v>
      </c>
      <c r="F414" s="16"/>
      <c r="G414" s="16" t="e">
        <f>#REF!</f>
        <v>#REF!</v>
      </c>
      <c r="H414" s="14"/>
      <c r="I414" s="15" t="e">
        <f>#REF!</f>
        <v>#REF!</v>
      </c>
      <c r="J414" s="16"/>
      <c r="K414" s="15">
        <f>C414</f>
        <v>44935.29</v>
      </c>
      <c r="L414" s="32"/>
    </row>
    <row r="415" spans="1:12" ht="26.4" x14ac:dyDescent="0.25">
      <c r="A415" s="41">
        <v>216</v>
      </c>
      <c r="B415" s="68" t="s">
        <v>624</v>
      </c>
      <c r="C415" s="10">
        <v>1</v>
      </c>
      <c r="D415" s="30" t="e">
        <f>#REF!</f>
        <v>#REF!</v>
      </c>
      <c r="E415" s="12"/>
      <c r="F415" s="13" t="e">
        <f>#REF!</f>
        <v>#REF!</v>
      </c>
      <c r="G415" s="13"/>
      <c r="H415" s="11" t="e">
        <f>#REF!</f>
        <v>#REF!</v>
      </c>
      <c r="I415" s="12"/>
      <c r="J415" s="13">
        <f>C415</f>
        <v>1</v>
      </c>
      <c r="K415" s="12"/>
      <c r="L415" s="32"/>
    </row>
    <row r="416" spans="1:12" x14ac:dyDescent="0.25">
      <c r="A416" s="42"/>
      <c r="B416" s="69" t="s">
        <v>625</v>
      </c>
      <c r="C416" s="46">
        <v>94.26</v>
      </c>
      <c r="D416" s="31"/>
      <c r="E416" s="15" t="e">
        <f>#REF!</f>
        <v>#REF!</v>
      </c>
      <c r="F416" s="16"/>
      <c r="G416" s="16" t="e">
        <f>#REF!</f>
        <v>#REF!</v>
      </c>
      <c r="H416" s="14"/>
      <c r="I416" s="15" t="e">
        <f>#REF!</f>
        <v>#REF!</v>
      </c>
      <c r="J416" s="16"/>
      <c r="K416" s="15">
        <f>C416</f>
        <v>94.26</v>
      </c>
      <c r="L416" s="32"/>
    </row>
    <row r="417" spans="1:12" x14ac:dyDescent="0.25">
      <c r="A417" s="41">
        <v>217</v>
      </c>
      <c r="B417" s="68" t="s">
        <v>626</v>
      </c>
      <c r="C417" s="10">
        <v>5</v>
      </c>
      <c r="D417" s="30" t="e">
        <f>#REF!</f>
        <v>#REF!</v>
      </c>
      <c r="E417" s="12"/>
      <c r="F417" s="13" t="e">
        <f>#REF!</f>
        <v>#REF!</v>
      </c>
      <c r="G417" s="13"/>
      <c r="H417" s="11" t="e">
        <f>#REF!</f>
        <v>#REF!</v>
      </c>
      <c r="I417" s="12"/>
      <c r="J417" s="13">
        <f>C417</f>
        <v>5</v>
      </c>
      <c r="K417" s="12"/>
      <c r="L417" s="32"/>
    </row>
    <row r="418" spans="1:12" x14ac:dyDescent="0.25">
      <c r="A418" s="42"/>
      <c r="B418" s="69" t="s">
        <v>627</v>
      </c>
      <c r="C418" s="46">
        <v>1631.7</v>
      </c>
      <c r="D418" s="31"/>
      <c r="E418" s="15" t="e">
        <f>#REF!</f>
        <v>#REF!</v>
      </c>
      <c r="F418" s="16"/>
      <c r="G418" s="16" t="e">
        <f>#REF!</f>
        <v>#REF!</v>
      </c>
      <c r="H418" s="14"/>
      <c r="I418" s="15" t="e">
        <f>#REF!</f>
        <v>#REF!</v>
      </c>
      <c r="J418" s="16"/>
      <c r="K418" s="15">
        <f>C418</f>
        <v>1631.7</v>
      </c>
      <c r="L418" s="32"/>
    </row>
    <row r="419" spans="1:12" ht="26.4" x14ac:dyDescent="0.25">
      <c r="A419" s="41">
        <v>218</v>
      </c>
      <c r="B419" s="68" t="s">
        <v>628</v>
      </c>
      <c r="C419" s="10">
        <v>5</v>
      </c>
      <c r="D419" s="30" t="e">
        <f>#REF!</f>
        <v>#REF!</v>
      </c>
      <c r="E419" s="12"/>
      <c r="F419" s="13" t="e">
        <f>#REF!</f>
        <v>#REF!</v>
      </c>
      <c r="G419" s="13"/>
      <c r="H419" s="11" t="e">
        <f>#REF!</f>
        <v>#REF!</v>
      </c>
      <c r="I419" s="12"/>
      <c r="J419" s="13">
        <f>C419</f>
        <v>5</v>
      </c>
      <c r="K419" s="12"/>
      <c r="L419" s="32"/>
    </row>
    <row r="420" spans="1:12" x14ac:dyDescent="0.25">
      <c r="A420" s="42"/>
      <c r="B420" s="69" t="s">
        <v>629</v>
      </c>
      <c r="C420" s="46">
        <v>2127.59</v>
      </c>
      <c r="D420" s="31"/>
      <c r="E420" s="15" t="e">
        <f>#REF!</f>
        <v>#REF!</v>
      </c>
      <c r="F420" s="16"/>
      <c r="G420" s="16" t="e">
        <f>#REF!</f>
        <v>#REF!</v>
      </c>
      <c r="H420" s="14"/>
      <c r="I420" s="15" t="e">
        <f>#REF!</f>
        <v>#REF!</v>
      </c>
      <c r="J420" s="16"/>
      <c r="K420" s="15">
        <f>C420</f>
        <v>2127.59</v>
      </c>
      <c r="L420" s="32"/>
    </row>
    <row r="421" spans="1:12" x14ac:dyDescent="0.25">
      <c r="A421" s="41">
        <v>219</v>
      </c>
      <c r="B421" s="68" t="s">
        <v>630</v>
      </c>
      <c r="C421" s="10">
        <v>7</v>
      </c>
      <c r="D421" s="30" t="e">
        <f>#REF!</f>
        <v>#REF!</v>
      </c>
      <c r="E421" s="12"/>
      <c r="F421" s="13" t="e">
        <f>#REF!</f>
        <v>#REF!</v>
      </c>
      <c r="G421" s="13"/>
      <c r="H421" s="11" t="e">
        <f>#REF!</f>
        <v>#REF!</v>
      </c>
      <c r="I421" s="12"/>
      <c r="J421" s="13">
        <f>C421</f>
        <v>7</v>
      </c>
      <c r="K421" s="12"/>
      <c r="L421" s="32"/>
    </row>
    <row r="422" spans="1:12" x14ac:dyDescent="0.25">
      <c r="A422" s="42"/>
      <c r="B422" s="69" t="s">
        <v>631</v>
      </c>
      <c r="C422" s="46">
        <v>393.85</v>
      </c>
      <c r="D422" s="31"/>
      <c r="E422" s="15" t="e">
        <f>#REF!</f>
        <v>#REF!</v>
      </c>
      <c r="F422" s="16"/>
      <c r="G422" s="16" t="e">
        <f>#REF!</f>
        <v>#REF!</v>
      </c>
      <c r="H422" s="14"/>
      <c r="I422" s="15" t="e">
        <f>#REF!</f>
        <v>#REF!</v>
      </c>
      <c r="J422" s="16"/>
      <c r="K422" s="15">
        <f>C422</f>
        <v>393.85</v>
      </c>
      <c r="L422" s="32"/>
    </row>
    <row r="423" spans="1:12" ht="26.4" x14ac:dyDescent="0.25">
      <c r="A423" s="41">
        <v>220</v>
      </c>
      <c r="B423" s="68" t="s">
        <v>632</v>
      </c>
      <c r="C423" s="10">
        <v>2</v>
      </c>
      <c r="D423" s="30" t="e">
        <f>#REF!</f>
        <v>#REF!</v>
      </c>
      <c r="E423" s="12"/>
      <c r="F423" s="13" t="e">
        <f>#REF!</f>
        <v>#REF!</v>
      </c>
      <c r="G423" s="13"/>
      <c r="H423" s="11" t="e">
        <f>#REF!</f>
        <v>#REF!</v>
      </c>
      <c r="I423" s="12"/>
      <c r="J423" s="13">
        <f>C423</f>
        <v>2</v>
      </c>
      <c r="K423" s="12"/>
      <c r="L423" s="32"/>
    </row>
    <row r="424" spans="1:12" x14ac:dyDescent="0.25">
      <c r="A424" s="42"/>
      <c r="B424" s="69" t="s">
        <v>633</v>
      </c>
      <c r="C424" s="46">
        <v>171.20000000000002</v>
      </c>
      <c r="D424" s="31"/>
      <c r="E424" s="15" t="e">
        <f>#REF!</f>
        <v>#REF!</v>
      </c>
      <c r="F424" s="16"/>
      <c r="G424" s="16" t="e">
        <f>#REF!</f>
        <v>#REF!</v>
      </c>
      <c r="H424" s="14"/>
      <c r="I424" s="15" t="e">
        <f>#REF!</f>
        <v>#REF!</v>
      </c>
      <c r="J424" s="16"/>
      <c r="K424" s="15">
        <f>C424</f>
        <v>171.20000000000002</v>
      </c>
      <c r="L424" s="32"/>
    </row>
    <row r="425" spans="1:12" x14ac:dyDescent="0.25">
      <c r="A425" s="41">
        <v>221</v>
      </c>
      <c r="B425" s="68" t="s">
        <v>634</v>
      </c>
      <c r="C425" s="10"/>
      <c r="D425" s="30" t="e">
        <f>#REF!</f>
        <v>#REF!</v>
      </c>
      <c r="E425" s="12"/>
      <c r="F425" s="13" t="e">
        <f>#REF!</f>
        <v>#REF!</v>
      </c>
      <c r="G425" s="13"/>
      <c r="H425" s="11" t="e">
        <f>#REF!</f>
        <v>#REF!</v>
      </c>
      <c r="I425" s="12"/>
      <c r="J425" s="13">
        <f>C425</f>
        <v>0</v>
      </c>
      <c r="K425" s="12"/>
      <c r="L425" s="32"/>
    </row>
    <row r="426" spans="1:12" x14ac:dyDescent="0.25">
      <c r="A426" s="42"/>
      <c r="B426" s="69" t="s">
        <v>635</v>
      </c>
      <c r="C426" s="46"/>
      <c r="D426" s="31"/>
      <c r="E426" s="15" t="e">
        <f>#REF!</f>
        <v>#REF!</v>
      </c>
      <c r="F426" s="16"/>
      <c r="G426" s="16" t="e">
        <f>#REF!</f>
        <v>#REF!</v>
      </c>
      <c r="H426" s="14"/>
      <c r="I426" s="15" t="e">
        <f>#REF!</f>
        <v>#REF!</v>
      </c>
      <c r="J426" s="16"/>
      <c r="K426" s="15">
        <f>C426</f>
        <v>0</v>
      </c>
      <c r="L426" s="32"/>
    </row>
    <row r="427" spans="1:12" x14ac:dyDescent="0.25">
      <c r="A427" s="41">
        <v>222</v>
      </c>
      <c r="B427" s="68" t="s">
        <v>636</v>
      </c>
      <c r="C427" s="10">
        <v>37</v>
      </c>
      <c r="D427" s="30" t="e">
        <f>#REF!</f>
        <v>#REF!</v>
      </c>
      <c r="E427" s="12"/>
      <c r="F427" s="13" t="e">
        <f>#REF!</f>
        <v>#REF!</v>
      </c>
      <c r="G427" s="13"/>
      <c r="H427" s="11" t="e">
        <f>#REF!</f>
        <v>#REF!</v>
      </c>
      <c r="I427" s="12"/>
      <c r="J427" s="13">
        <f>C427</f>
        <v>37</v>
      </c>
      <c r="K427" s="12"/>
      <c r="L427" s="32"/>
    </row>
    <row r="428" spans="1:12" x14ac:dyDescent="0.25">
      <c r="A428" s="42"/>
      <c r="B428" s="69" t="s">
        <v>637</v>
      </c>
      <c r="C428" s="46">
        <v>7551.47</v>
      </c>
      <c r="D428" s="31"/>
      <c r="E428" s="15" t="e">
        <f>#REF!</f>
        <v>#REF!</v>
      </c>
      <c r="F428" s="16"/>
      <c r="G428" s="16" t="e">
        <f>#REF!</f>
        <v>#REF!</v>
      </c>
      <c r="H428" s="14"/>
      <c r="I428" s="15" t="e">
        <f>#REF!</f>
        <v>#REF!</v>
      </c>
      <c r="J428" s="16"/>
      <c r="K428" s="15">
        <f>C428</f>
        <v>7551.47</v>
      </c>
      <c r="L428" s="32"/>
    </row>
    <row r="429" spans="1:12" x14ac:dyDescent="0.25">
      <c r="A429" s="41">
        <v>223</v>
      </c>
      <c r="B429" s="68" t="s">
        <v>638</v>
      </c>
      <c r="C429" s="10">
        <v>20</v>
      </c>
      <c r="D429" s="30" t="e">
        <f>#REF!</f>
        <v>#REF!</v>
      </c>
      <c r="E429" s="12"/>
      <c r="F429" s="13" t="e">
        <f>#REF!</f>
        <v>#REF!</v>
      </c>
      <c r="G429" s="13"/>
      <c r="H429" s="11" t="e">
        <f>#REF!</f>
        <v>#REF!</v>
      </c>
      <c r="I429" s="12"/>
      <c r="J429" s="13">
        <f>C429</f>
        <v>20</v>
      </c>
      <c r="K429" s="12"/>
      <c r="L429" s="32"/>
    </row>
    <row r="430" spans="1:12" x14ac:dyDescent="0.25">
      <c r="A430" s="42"/>
      <c r="B430" s="69" t="s">
        <v>639</v>
      </c>
      <c r="C430" s="46">
        <v>4851.5700000000006</v>
      </c>
      <c r="D430" s="31"/>
      <c r="E430" s="15" t="e">
        <f>#REF!</f>
        <v>#REF!</v>
      </c>
      <c r="F430" s="16"/>
      <c r="G430" s="16" t="e">
        <f>#REF!</f>
        <v>#REF!</v>
      </c>
      <c r="H430" s="14"/>
      <c r="I430" s="15" t="e">
        <f>#REF!</f>
        <v>#REF!</v>
      </c>
      <c r="J430" s="16"/>
      <c r="K430" s="15">
        <f>C430</f>
        <v>4851.5700000000006</v>
      </c>
      <c r="L430" s="32"/>
    </row>
    <row r="431" spans="1:12" x14ac:dyDescent="0.25">
      <c r="A431" s="41">
        <v>224</v>
      </c>
      <c r="B431" s="68" t="s">
        <v>640</v>
      </c>
      <c r="C431" s="10">
        <v>24</v>
      </c>
      <c r="D431" s="30" t="e">
        <f>#REF!</f>
        <v>#REF!</v>
      </c>
      <c r="E431" s="12"/>
      <c r="F431" s="13" t="e">
        <f>#REF!</f>
        <v>#REF!</v>
      </c>
      <c r="G431" s="13"/>
      <c r="H431" s="11" t="e">
        <f>#REF!</f>
        <v>#REF!</v>
      </c>
      <c r="I431" s="12"/>
      <c r="J431" s="13">
        <f>C431</f>
        <v>24</v>
      </c>
      <c r="K431" s="12"/>
      <c r="L431" s="32"/>
    </row>
    <row r="432" spans="1:12" x14ac:dyDescent="0.25">
      <c r="A432" s="42"/>
      <c r="B432" s="69" t="s">
        <v>641</v>
      </c>
      <c r="C432" s="46">
        <v>3283.29</v>
      </c>
      <c r="D432" s="31"/>
      <c r="E432" s="15" t="e">
        <f>#REF!</f>
        <v>#REF!</v>
      </c>
      <c r="F432" s="16"/>
      <c r="G432" s="16" t="e">
        <f>#REF!</f>
        <v>#REF!</v>
      </c>
      <c r="H432" s="14"/>
      <c r="I432" s="15" t="e">
        <f>#REF!</f>
        <v>#REF!</v>
      </c>
      <c r="J432" s="16"/>
      <c r="K432" s="15">
        <f>C432</f>
        <v>3283.29</v>
      </c>
      <c r="L432" s="32"/>
    </row>
    <row r="433" spans="1:12" x14ac:dyDescent="0.25">
      <c r="A433" s="41">
        <v>225</v>
      </c>
      <c r="B433" s="68" t="s">
        <v>642</v>
      </c>
      <c r="C433" s="10">
        <v>21</v>
      </c>
      <c r="D433" s="30" t="e">
        <f>#REF!</f>
        <v>#REF!</v>
      </c>
      <c r="E433" s="12"/>
      <c r="F433" s="13" t="e">
        <f>#REF!</f>
        <v>#REF!</v>
      </c>
      <c r="G433" s="13"/>
      <c r="H433" s="11" t="e">
        <f>#REF!</f>
        <v>#REF!</v>
      </c>
      <c r="I433" s="12"/>
      <c r="J433" s="13">
        <f>C433</f>
        <v>21</v>
      </c>
      <c r="K433" s="12"/>
      <c r="L433" s="32"/>
    </row>
    <row r="434" spans="1:12" x14ac:dyDescent="0.25">
      <c r="A434" s="42"/>
      <c r="B434" s="69" t="s">
        <v>643</v>
      </c>
      <c r="C434" s="46">
        <v>4531.43</v>
      </c>
      <c r="D434" s="31"/>
      <c r="E434" s="15" t="e">
        <f>#REF!</f>
        <v>#REF!</v>
      </c>
      <c r="F434" s="16"/>
      <c r="G434" s="16" t="e">
        <f>#REF!</f>
        <v>#REF!</v>
      </c>
      <c r="H434" s="14"/>
      <c r="I434" s="15" t="e">
        <f>#REF!</f>
        <v>#REF!</v>
      </c>
      <c r="J434" s="16"/>
      <c r="K434" s="15">
        <f>C434</f>
        <v>4531.43</v>
      </c>
      <c r="L434" s="32"/>
    </row>
    <row r="435" spans="1:12" x14ac:dyDescent="0.25">
      <c r="A435" s="41">
        <v>226</v>
      </c>
      <c r="B435" s="68" t="s">
        <v>644</v>
      </c>
      <c r="C435" s="10">
        <v>11</v>
      </c>
      <c r="D435" s="30" t="e">
        <f>#REF!</f>
        <v>#REF!</v>
      </c>
      <c r="E435" s="12"/>
      <c r="F435" s="13" t="e">
        <f>#REF!</f>
        <v>#REF!</v>
      </c>
      <c r="G435" s="13"/>
      <c r="H435" s="11" t="e">
        <f>#REF!</f>
        <v>#REF!</v>
      </c>
      <c r="I435" s="12"/>
      <c r="J435" s="13">
        <f>C435</f>
        <v>11</v>
      </c>
      <c r="K435" s="12"/>
      <c r="L435" s="32"/>
    </row>
    <row r="436" spans="1:12" x14ac:dyDescent="0.25">
      <c r="A436" s="42"/>
      <c r="B436" s="69" t="s">
        <v>645</v>
      </c>
      <c r="C436" s="46">
        <v>207.62</v>
      </c>
      <c r="D436" s="31"/>
      <c r="E436" s="15" t="e">
        <f>#REF!</f>
        <v>#REF!</v>
      </c>
      <c r="F436" s="16"/>
      <c r="G436" s="16" t="e">
        <f>#REF!</f>
        <v>#REF!</v>
      </c>
      <c r="H436" s="14"/>
      <c r="I436" s="15" t="e">
        <f>#REF!</f>
        <v>#REF!</v>
      </c>
      <c r="J436" s="16"/>
      <c r="K436" s="15">
        <f>C436</f>
        <v>207.62</v>
      </c>
      <c r="L436" s="32"/>
    </row>
    <row r="437" spans="1:12" ht="26.4" x14ac:dyDescent="0.25">
      <c r="A437" s="41">
        <v>227</v>
      </c>
      <c r="B437" s="68" t="s">
        <v>646</v>
      </c>
      <c r="C437" s="10">
        <v>3</v>
      </c>
      <c r="D437" s="30" t="e">
        <f>#REF!</f>
        <v>#REF!</v>
      </c>
      <c r="E437" s="12"/>
      <c r="F437" s="13" t="e">
        <f>#REF!</f>
        <v>#REF!</v>
      </c>
      <c r="G437" s="13"/>
      <c r="H437" s="11" t="e">
        <f>#REF!</f>
        <v>#REF!</v>
      </c>
      <c r="I437" s="12"/>
      <c r="J437" s="13">
        <f>C437</f>
        <v>3</v>
      </c>
      <c r="K437" s="12"/>
      <c r="L437" s="32"/>
    </row>
    <row r="438" spans="1:12" x14ac:dyDescent="0.25">
      <c r="A438" s="42"/>
      <c r="B438" s="69" t="s">
        <v>647</v>
      </c>
      <c r="C438" s="46">
        <v>1588.95</v>
      </c>
      <c r="D438" s="31"/>
      <c r="E438" s="15" t="e">
        <f>#REF!</f>
        <v>#REF!</v>
      </c>
      <c r="F438" s="16"/>
      <c r="G438" s="16" t="e">
        <f>#REF!</f>
        <v>#REF!</v>
      </c>
      <c r="H438" s="14"/>
      <c r="I438" s="15" t="e">
        <f>#REF!</f>
        <v>#REF!</v>
      </c>
      <c r="J438" s="16"/>
      <c r="K438" s="15">
        <f>C438</f>
        <v>1588.95</v>
      </c>
      <c r="L438" s="32"/>
    </row>
    <row r="439" spans="1:12" ht="26.4" x14ac:dyDescent="0.25">
      <c r="A439" s="41">
        <v>228</v>
      </c>
      <c r="B439" s="68" t="s">
        <v>648</v>
      </c>
      <c r="C439" s="10">
        <v>13</v>
      </c>
      <c r="D439" s="30" t="e">
        <f>#REF!</f>
        <v>#REF!</v>
      </c>
      <c r="E439" s="12"/>
      <c r="F439" s="13" t="e">
        <f>#REF!</f>
        <v>#REF!</v>
      </c>
      <c r="G439" s="13"/>
      <c r="H439" s="11" t="e">
        <f>#REF!</f>
        <v>#REF!</v>
      </c>
      <c r="I439" s="12"/>
      <c r="J439" s="13">
        <f>C439</f>
        <v>13</v>
      </c>
      <c r="K439" s="12"/>
      <c r="L439" s="32"/>
    </row>
    <row r="440" spans="1:12" x14ac:dyDescent="0.25">
      <c r="A440" s="42"/>
      <c r="B440" s="69" t="s">
        <v>649</v>
      </c>
      <c r="C440" s="46">
        <v>4501.8</v>
      </c>
      <c r="D440" s="31"/>
      <c r="E440" s="15" t="e">
        <f>#REF!</f>
        <v>#REF!</v>
      </c>
      <c r="F440" s="16"/>
      <c r="G440" s="16" t="e">
        <f>#REF!</f>
        <v>#REF!</v>
      </c>
      <c r="H440" s="14"/>
      <c r="I440" s="15" t="e">
        <f>#REF!</f>
        <v>#REF!</v>
      </c>
      <c r="J440" s="16"/>
      <c r="K440" s="15">
        <f>C440</f>
        <v>4501.8</v>
      </c>
      <c r="L440" s="32"/>
    </row>
    <row r="441" spans="1:12" x14ac:dyDescent="0.25">
      <c r="A441" s="41">
        <v>229</v>
      </c>
      <c r="B441" s="68" t="s">
        <v>650</v>
      </c>
      <c r="C441" s="10">
        <v>900</v>
      </c>
      <c r="D441" s="30" t="e">
        <f>#REF!</f>
        <v>#REF!</v>
      </c>
      <c r="E441" s="12"/>
      <c r="F441" s="13" t="e">
        <f>#REF!</f>
        <v>#REF!</v>
      </c>
      <c r="G441" s="13"/>
      <c r="H441" s="11" t="e">
        <f>#REF!</f>
        <v>#REF!</v>
      </c>
      <c r="I441" s="12"/>
      <c r="J441" s="13">
        <f>C441</f>
        <v>900</v>
      </c>
      <c r="K441" s="12"/>
      <c r="L441" s="32"/>
    </row>
    <row r="442" spans="1:12" x14ac:dyDescent="0.25">
      <c r="A442" s="42"/>
      <c r="B442" s="69" t="s">
        <v>651</v>
      </c>
      <c r="C442" s="46">
        <v>2198.5</v>
      </c>
      <c r="D442" s="31"/>
      <c r="E442" s="15" t="e">
        <f>#REF!</f>
        <v>#REF!</v>
      </c>
      <c r="F442" s="16"/>
      <c r="G442" s="16" t="e">
        <f>#REF!</f>
        <v>#REF!</v>
      </c>
      <c r="H442" s="14"/>
      <c r="I442" s="15" t="e">
        <f>#REF!</f>
        <v>#REF!</v>
      </c>
      <c r="J442" s="16"/>
      <c r="K442" s="15">
        <f>C442</f>
        <v>2198.5</v>
      </c>
      <c r="L442" s="32"/>
    </row>
    <row r="443" spans="1:12" x14ac:dyDescent="0.25">
      <c r="A443" s="41">
        <v>230</v>
      </c>
      <c r="B443" s="68" t="s">
        <v>652</v>
      </c>
      <c r="C443" s="10">
        <v>500</v>
      </c>
      <c r="D443" s="30" t="e">
        <f>#REF!</f>
        <v>#REF!</v>
      </c>
      <c r="E443" s="12"/>
      <c r="F443" s="13" t="e">
        <f>#REF!</f>
        <v>#REF!</v>
      </c>
      <c r="G443" s="13"/>
      <c r="H443" s="11" t="e">
        <f>#REF!</f>
        <v>#REF!</v>
      </c>
      <c r="I443" s="12"/>
      <c r="J443" s="13">
        <f>C443</f>
        <v>500</v>
      </c>
      <c r="K443" s="12"/>
      <c r="L443" s="32"/>
    </row>
    <row r="444" spans="1:12" x14ac:dyDescent="0.25">
      <c r="A444" s="42"/>
      <c r="B444" s="69" t="s">
        <v>653</v>
      </c>
      <c r="C444" s="46">
        <v>4620.5700000000006</v>
      </c>
      <c r="D444" s="31"/>
      <c r="E444" s="15" t="e">
        <f>#REF!</f>
        <v>#REF!</v>
      </c>
      <c r="F444" s="16"/>
      <c r="G444" s="16" t="e">
        <f>#REF!</f>
        <v>#REF!</v>
      </c>
      <c r="H444" s="14"/>
      <c r="I444" s="15" t="e">
        <f>#REF!</f>
        <v>#REF!</v>
      </c>
      <c r="J444" s="16"/>
      <c r="K444" s="15">
        <f>C444</f>
        <v>4620.5700000000006</v>
      </c>
      <c r="L444" s="32"/>
    </row>
    <row r="445" spans="1:12" ht="26.4" x14ac:dyDescent="0.25">
      <c r="A445" s="41">
        <v>231</v>
      </c>
      <c r="B445" s="68" t="s">
        <v>654</v>
      </c>
      <c r="C445" s="10">
        <v>30000</v>
      </c>
      <c r="D445" s="30" t="e">
        <f>#REF!</f>
        <v>#REF!</v>
      </c>
      <c r="E445" s="12"/>
      <c r="F445" s="13" t="e">
        <f>#REF!</f>
        <v>#REF!</v>
      </c>
      <c r="G445" s="13"/>
      <c r="H445" s="11" t="e">
        <f>#REF!</f>
        <v>#REF!</v>
      </c>
      <c r="I445" s="12"/>
      <c r="J445" s="13">
        <f>C445</f>
        <v>30000</v>
      </c>
      <c r="K445" s="12"/>
      <c r="L445" s="32"/>
    </row>
    <row r="446" spans="1:12" x14ac:dyDescent="0.25">
      <c r="A446" s="42"/>
      <c r="B446" s="69" t="s">
        <v>655</v>
      </c>
      <c r="C446" s="46">
        <v>17700</v>
      </c>
      <c r="D446" s="31"/>
      <c r="E446" s="15" t="e">
        <f>#REF!</f>
        <v>#REF!</v>
      </c>
      <c r="F446" s="16"/>
      <c r="G446" s="16" t="e">
        <f>#REF!</f>
        <v>#REF!</v>
      </c>
      <c r="H446" s="14"/>
      <c r="I446" s="15" t="e">
        <f>#REF!</f>
        <v>#REF!</v>
      </c>
      <c r="J446" s="16"/>
      <c r="K446" s="15">
        <f>C446</f>
        <v>17700</v>
      </c>
      <c r="L446" s="32"/>
    </row>
    <row r="447" spans="1:12" ht="26.4" x14ac:dyDescent="0.25">
      <c r="A447" s="41">
        <v>232</v>
      </c>
      <c r="B447" s="68" t="s">
        <v>656</v>
      </c>
      <c r="C447" s="10">
        <v>14</v>
      </c>
      <c r="D447" s="30" t="e">
        <f>#REF!</f>
        <v>#REF!</v>
      </c>
      <c r="E447" s="12"/>
      <c r="F447" s="13" t="e">
        <f>#REF!</f>
        <v>#REF!</v>
      </c>
      <c r="G447" s="13"/>
      <c r="H447" s="11" t="e">
        <f>#REF!</f>
        <v>#REF!</v>
      </c>
      <c r="I447" s="12"/>
      <c r="J447" s="13">
        <f>C447</f>
        <v>14</v>
      </c>
      <c r="K447" s="12"/>
      <c r="L447" s="32"/>
    </row>
    <row r="448" spans="1:12" x14ac:dyDescent="0.25">
      <c r="A448" s="42"/>
      <c r="B448" s="69" t="s">
        <v>657</v>
      </c>
      <c r="C448" s="46">
        <v>149.36000000000001</v>
      </c>
      <c r="D448" s="31"/>
      <c r="E448" s="15" t="e">
        <f>#REF!</f>
        <v>#REF!</v>
      </c>
      <c r="F448" s="16"/>
      <c r="G448" s="16" t="e">
        <f>#REF!</f>
        <v>#REF!</v>
      </c>
      <c r="H448" s="14"/>
      <c r="I448" s="15" t="e">
        <f>#REF!</f>
        <v>#REF!</v>
      </c>
      <c r="J448" s="16"/>
      <c r="K448" s="15">
        <f>C448</f>
        <v>149.36000000000001</v>
      </c>
      <c r="L448" s="32"/>
    </row>
    <row r="449" spans="1:12" ht="26.4" x14ac:dyDescent="0.25">
      <c r="A449" s="41">
        <v>233</v>
      </c>
      <c r="B449" s="68" t="s">
        <v>658</v>
      </c>
      <c r="C449" s="10">
        <v>105</v>
      </c>
      <c r="D449" s="30" t="e">
        <f>#REF!</f>
        <v>#REF!</v>
      </c>
      <c r="E449" s="12"/>
      <c r="F449" s="13" t="e">
        <f>#REF!</f>
        <v>#REF!</v>
      </c>
      <c r="G449" s="13"/>
      <c r="H449" s="11" t="e">
        <f>#REF!</f>
        <v>#REF!</v>
      </c>
      <c r="I449" s="12"/>
      <c r="J449" s="13">
        <f>C449</f>
        <v>105</v>
      </c>
      <c r="K449" s="12"/>
      <c r="L449" s="32"/>
    </row>
    <row r="450" spans="1:12" x14ac:dyDescent="0.25">
      <c r="A450" s="42"/>
      <c r="B450" s="69" t="s">
        <v>659</v>
      </c>
      <c r="C450" s="46">
        <v>33015.58</v>
      </c>
      <c r="D450" s="31"/>
      <c r="E450" s="15" t="e">
        <f>#REF!</f>
        <v>#REF!</v>
      </c>
      <c r="F450" s="16"/>
      <c r="G450" s="16" t="e">
        <f>#REF!</f>
        <v>#REF!</v>
      </c>
      <c r="H450" s="14"/>
      <c r="I450" s="15" t="e">
        <f>#REF!</f>
        <v>#REF!</v>
      </c>
      <c r="J450" s="16"/>
      <c r="K450" s="15">
        <f>C450</f>
        <v>33015.58</v>
      </c>
      <c r="L450" s="32"/>
    </row>
    <row r="451" spans="1:12" ht="26.4" x14ac:dyDescent="0.25">
      <c r="A451" s="41">
        <v>234</v>
      </c>
      <c r="B451" s="68" t="s">
        <v>660</v>
      </c>
      <c r="C451" s="10">
        <v>2</v>
      </c>
      <c r="D451" s="30" t="e">
        <f>#REF!</f>
        <v>#REF!</v>
      </c>
      <c r="E451" s="12"/>
      <c r="F451" s="13" t="e">
        <f>#REF!</f>
        <v>#REF!</v>
      </c>
      <c r="G451" s="13"/>
      <c r="H451" s="11" t="e">
        <f>#REF!</f>
        <v>#REF!</v>
      </c>
      <c r="I451" s="12"/>
      <c r="J451" s="13">
        <f>C451</f>
        <v>2</v>
      </c>
      <c r="K451" s="12"/>
      <c r="L451" s="32"/>
    </row>
    <row r="452" spans="1:12" x14ac:dyDescent="0.25">
      <c r="A452" s="42"/>
      <c r="B452" s="69" t="s">
        <v>661</v>
      </c>
      <c r="C452" s="46">
        <v>10065.950000000001</v>
      </c>
      <c r="D452" s="31"/>
      <c r="E452" s="15" t="e">
        <f>#REF!</f>
        <v>#REF!</v>
      </c>
      <c r="F452" s="16"/>
      <c r="G452" s="16" t="e">
        <f>#REF!</f>
        <v>#REF!</v>
      </c>
      <c r="H452" s="14"/>
      <c r="I452" s="15" t="e">
        <f>#REF!</f>
        <v>#REF!</v>
      </c>
      <c r="J452" s="16"/>
      <c r="K452" s="15">
        <f>C452</f>
        <v>10065.950000000001</v>
      </c>
      <c r="L452" s="32"/>
    </row>
    <row r="453" spans="1:12" x14ac:dyDescent="0.25">
      <c r="A453" s="41">
        <v>235</v>
      </c>
      <c r="B453" s="68" t="s">
        <v>662</v>
      </c>
      <c r="C453" s="10">
        <v>12</v>
      </c>
      <c r="D453" s="30" t="e">
        <f>#REF!</f>
        <v>#REF!</v>
      </c>
      <c r="E453" s="12"/>
      <c r="F453" s="13" t="e">
        <f>#REF!</f>
        <v>#REF!</v>
      </c>
      <c r="G453" s="13"/>
      <c r="H453" s="11" t="e">
        <f>#REF!</f>
        <v>#REF!</v>
      </c>
      <c r="I453" s="12"/>
      <c r="J453" s="13">
        <f>C453</f>
        <v>12</v>
      </c>
      <c r="K453" s="12"/>
      <c r="L453" s="32"/>
    </row>
    <row r="454" spans="1:12" x14ac:dyDescent="0.25">
      <c r="A454" s="42"/>
      <c r="B454" s="69" t="s">
        <v>663</v>
      </c>
      <c r="C454" s="46">
        <v>125.52000000000001</v>
      </c>
      <c r="D454" s="31"/>
      <c r="E454" s="15" t="e">
        <f>#REF!</f>
        <v>#REF!</v>
      </c>
      <c r="F454" s="16"/>
      <c r="G454" s="16" t="e">
        <f>#REF!</f>
        <v>#REF!</v>
      </c>
      <c r="H454" s="14"/>
      <c r="I454" s="15" t="e">
        <f>#REF!</f>
        <v>#REF!</v>
      </c>
      <c r="J454" s="16"/>
      <c r="K454" s="15">
        <f>C454</f>
        <v>125.52000000000001</v>
      </c>
      <c r="L454" s="32"/>
    </row>
    <row r="455" spans="1:12" x14ac:dyDescent="0.25">
      <c r="A455" s="41">
        <v>236</v>
      </c>
      <c r="B455" s="68" t="s">
        <v>664</v>
      </c>
      <c r="C455" s="10">
        <v>372</v>
      </c>
      <c r="D455" s="30" t="e">
        <f>#REF!</f>
        <v>#REF!</v>
      </c>
      <c r="E455" s="12"/>
      <c r="F455" s="13" t="e">
        <f>#REF!</f>
        <v>#REF!</v>
      </c>
      <c r="G455" s="13"/>
      <c r="H455" s="11" t="e">
        <f>#REF!</f>
        <v>#REF!</v>
      </c>
      <c r="I455" s="12"/>
      <c r="J455" s="13">
        <f>C455</f>
        <v>372</v>
      </c>
      <c r="K455" s="12"/>
      <c r="L455" s="32"/>
    </row>
    <row r="456" spans="1:12" x14ac:dyDescent="0.25">
      <c r="A456" s="42"/>
      <c r="B456" s="69" t="s">
        <v>665</v>
      </c>
      <c r="C456" s="46">
        <v>10691.28</v>
      </c>
      <c r="D456" s="31"/>
      <c r="E456" s="15" t="e">
        <f>#REF!</f>
        <v>#REF!</v>
      </c>
      <c r="F456" s="16"/>
      <c r="G456" s="16" t="e">
        <f>#REF!</f>
        <v>#REF!</v>
      </c>
      <c r="H456" s="14"/>
      <c r="I456" s="15" t="e">
        <f>#REF!</f>
        <v>#REF!</v>
      </c>
      <c r="J456" s="16"/>
      <c r="K456" s="15">
        <f>C456</f>
        <v>10691.28</v>
      </c>
      <c r="L456" s="32"/>
    </row>
    <row r="457" spans="1:12" ht="26.4" x14ac:dyDescent="0.25">
      <c r="A457" s="41">
        <v>238</v>
      </c>
      <c r="B457" s="68" t="s">
        <v>666</v>
      </c>
      <c r="C457" s="10">
        <v>1141</v>
      </c>
      <c r="D457" s="30" t="e">
        <f>#REF!</f>
        <v>#REF!</v>
      </c>
      <c r="E457" s="12"/>
      <c r="F457" s="13" t="e">
        <f>#REF!</f>
        <v>#REF!</v>
      </c>
      <c r="G457" s="13"/>
      <c r="H457" s="11" t="e">
        <f>#REF!</f>
        <v>#REF!</v>
      </c>
      <c r="I457" s="12"/>
      <c r="J457" s="13">
        <f>C457</f>
        <v>1141</v>
      </c>
      <c r="K457" s="12"/>
      <c r="L457" s="32"/>
    </row>
    <row r="458" spans="1:12" x14ac:dyDescent="0.25">
      <c r="A458" s="42"/>
      <c r="B458" s="69" t="s">
        <v>667</v>
      </c>
      <c r="C458" s="46">
        <v>9550.17</v>
      </c>
      <c r="D458" s="31"/>
      <c r="E458" s="15" t="e">
        <f>#REF!</f>
        <v>#REF!</v>
      </c>
      <c r="F458" s="16"/>
      <c r="G458" s="16" t="e">
        <f>#REF!</f>
        <v>#REF!</v>
      </c>
      <c r="H458" s="14"/>
      <c r="I458" s="15" t="e">
        <f>#REF!</f>
        <v>#REF!</v>
      </c>
      <c r="J458" s="16"/>
      <c r="K458" s="15">
        <f>C458</f>
        <v>9550.17</v>
      </c>
      <c r="L458" s="32"/>
    </row>
    <row r="459" spans="1:12" x14ac:dyDescent="0.25">
      <c r="A459" s="41">
        <v>239</v>
      </c>
      <c r="B459" s="68" t="s">
        <v>668</v>
      </c>
      <c r="C459" s="10">
        <v>44</v>
      </c>
      <c r="D459" s="30" t="e">
        <f>#REF!</f>
        <v>#REF!</v>
      </c>
      <c r="E459" s="12"/>
      <c r="F459" s="13" t="e">
        <f>#REF!</f>
        <v>#REF!</v>
      </c>
      <c r="G459" s="13"/>
      <c r="H459" s="11" t="e">
        <f>#REF!</f>
        <v>#REF!</v>
      </c>
      <c r="I459" s="12"/>
      <c r="J459" s="13">
        <f>C459</f>
        <v>44</v>
      </c>
      <c r="K459" s="12"/>
      <c r="L459" s="32"/>
    </row>
    <row r="460" spans="1:12" x14ac:dyDescent="0.25">
      <c r="A460" s="42"/>
      <c r="B460" s="69" t="s">
        <v>669</v>
      </c>
      <c r="C460" s="46">
        <v>349.81</v>
      </c>
      <c r="D460" s="31"/>
      <c r="E460" s="15" t="e">
        <f>#REF!</f>
        <v>#REF!</v>
      </c>
      <c r="F460" s="16"/>
      <c r="G460" s="16" t="e">
        <f>#REF!</f>
        <v>#REF!</v>
      </c>
      <c r="H460" s="14"/>
      <c r="I460" s="15" t="e">
        <f>#REF!</f>
        <v>#REF!</v>
      </c>
      <c r="J460" s="16"/>
      <c r="K460" s="15">
        <f>C460</f>
        <v>349.81</v>
      </c>
      <c r="L460" s="32"/>
    </row>
    <row r="461" spans="1:12" ht="52.8" x14ac:dyDescent="0.25">
      <c r="A461" s="41">
        <v>240</v>
      </c>
      <c r="B461" s="68" t="s">
        <v>670</v>
      </c>
      <c r="C461" s="10">
        <v>660</v>
      </c>
      <c r="D461" s="30" t="e">
        <f>#REF!</f>
        <v>#REF!</v>
      </c>
      <c r="E461" s="12"/>
      <c r="F461" s="13" t="e">
        <f>#REF!</f>
        <v>#REF!</v>
      </c>
      <c r="G461" s="13"/>
      <c r="H461" s="11" t="e">
        <f>#REF!</f>
        <v>#REF!</v>
      </c>
      <c r="I461" s="12"/>
      <c r="J461" s="13">
        <f>C461</f>
        <v>660</v>
      </c>
      <c r="K461" s="12"/>
      <c r="L461" s="32"/>
    </row>
    <row r="462" spans="1:12" x14ac:dyDescent="0.25">
      <c r="A462" s="42"/>
      <c r="B462" s="69" t="s">
        <v>671</v>
      </c>
      <c r="C462" s="46">
        <v>52965</v>
      </c>
      <c r="D462" s="31"/>
      <c r="E462" s="15" t="e">
        <f>#REF!</f>
        <v>#REF!</v>
      </c>
      <c r="F462" s="16"/>
      <c r="G462" s="16" t="e">
        <f>#REF!</f>
        <v>#REF!</v>
      </c>
      <c r="H462" s="14"/>
      <c r="I462" s="15" t="e">
        <f>#REF!</f>
        <v>#REF!</v>
      </c>
      <c r="J462" s="16"/>
      <c r="K462" s="15">
        <f>C462</f>
        <v>52965</v>
      </c>
      <c r="L462" s="32"/>
    </row>
    <row r="463" spans="1:12" ht="26.4" x14ac:dyDescent="0.25">
      <c r="A463" s="41">
        <v>241</v>
      </c>
      <c r="B463" s="68" t="s">
        <v>672</v>
      </c>
      <c r="C463" s="10">
        <v>414</v>
      </c>
      <c r="D463" s="30" t="e">
        <f>#REF!</f>
        <v>#REF!</v>
      </c>
      <c r="E463" s="12"/>
      <c r="F463" s="13" t="e">
        <f>#REF!</f>
        <v>#REF!</v>
      </c>
      <c r="G463" s="13"/>
      <c r="H463" s="11" t="e">
        <f>#REF!</f>
        <v>#REF!</v>
      </c>
      <c r="I463" s="12"/>
      <c r="J463" s="13">
        <f>C463</f>
        <v>414</v>
      </c>
      <c r="K463" s="12"/>
      <c r="L463" s="32"/>
    </row>
    <row r="464" spans="1:12" x14ac:dyDescent="0.25">
      <c r="A464" s="42"/>
      <c r="B464" s="69" t="s">
        <v>673</v>
      </c>
      <c r="C464" s="46">
        <v>10184.4</v>
      </c>
      <c r="D464" s="31"/>
      <c r="E464" s="15" t="e">
        <f>#REF!</f>
        <v>#REF!</v>
      </c>
      <c r="F464" s="16"/>
      <c r="G464" s="16" t="e">
        <f>#REF!</f>
        <v>#REF!</v>
      </c>
      <c r="H464" s="14"/>
      <c r="I464" s="15" t="e">
        <f>#REF!</f>
        <v>#REF!</v>
      </c>
      <c r="J464" s="16"/>
      <c r="K464" s="15">
        <f>C464</f>
        <v>10184.4</v>
      </c>
      <c r="L464" s="32"/>
    </row>
    <row r="465" spans="1:12" x14ac:dyDescent="0.25">
      <c r="A465" s="41">
        <v>242</v>
      </c>
      <c r="B465" s="68" t="s">
        <v>674</v>
      </c>
      <c r="C465" s="10">
        <v>1189</v>
      </c>
      <c r="D465" s="30" t="e">
        <f>#REF!</f>
        <v>#REF!</v>
      </c>
      <c r="E465" s="12"/>
      <c r="F465" s="13" t="e">
        <f>#REF!</f>
        <v>#REF!</v>
      </c>
      <c r="G465" s="13"/>
      <c r="H465" s="11" t="e">
        <f>#REF!</f>
        <v>#REF!</v>
      </c>
      <c r="I465" s="12"/>
      <c r="J465" s="13">
        <f>C465</f>
        <v>1189</v>
      </c>
      <c r="K465" s="12"/>
      <c r="L465" s="32"/>
    </row>
    <row r="466" spans="1:12" x14ac:dyDescent="0.25">
      <c r="A466" s="42"/>
      <c r="B466" s="69" t="s">
        <v>675</v>
      </c>
      <c r="C466" s="46">
        <v>29664.230000000003</v>
      </c>
      <c r="D466" s="31"/>
      <c r="E466" s="15" t="e">
        <f>#REF!</f>
        <v>#REF!</v>
      </c>
      <c r="F466" s="16"/>
      <c r="G466" s="16" t="e">
        <f>#REF!</f>
        <v>#REF!</v>
      </c>
      <c r="H466" s="14"/>
      <c r="I466" s="15" t="e">
        <f>#REF!</f>
        <v>#REF!</v>
      </c>
      <c r="J466" s="16"/>
      <c r="K466" s="15">
        <f>C466</f>
        <v>29664.230000000003</v>
      </c>
      <c r="L466" s="32"/>
    </row>
    <row r="467" spans="1:12" ht="26.4" x14ac:dyDescent="0.25">
      <c r="A467" s="41">
        <v>243</v>
      </c>
      <c r="B467" s="68" t="s">
        <v>676</v>
      </c>
      <c r="C467" s="10">
        <v>786</v>
      </c>
      <c r="D467" s="30" t="e">
        <f>#REF!</f>
        <v>#REF!</v>
      </c>
      <c r="E467" s="12"/>
      <c r="F467" s="13" t="e">
        <f>#REF!</f>
        <v>#REF!</v>
      </c>
      <c r="G467" s="13"/>
      <c r="H467" s="11" t="e">
        <f>#REF!</f>
        <v>#REF!</v>
      </c>
      <c r="I467" s="12"/>
      <c r="J467" s="13">
        <f>C467</f>
        <v>786</v>
      </c>
      <c r="K467" s="12"/>
      <c r="L467" s="32"/>
    </row>
    <row r="468" spans="1:12" x14ac:dyDescent="0.25">
      <c r="A468" s="42"/>
      <c r="B468" s="69" t="s">
        <v>677</v>
      </c>
      <c r="C468" s="46">
        <v>19524.29</v>
      </c>
      <c r="D468" s="31"/>
      <c r="E468" s="15" t="e">
        <f>#REF!</f>
        <v>#REF!</v>
      </c>
      <c r="F468" s="16"/>
      <c r="G468" s="16" t="e">
        <f>#REF!</f>
        <v>#REF!</v>
      </c>
      <c r="H468" s="14"/>
      <c r="I468" s="15" t="e">
        <f>#REF!</f>
        <v>#REF!</v>
      </c>
      <c r="J468" s="16"/>
      <c r="K468" s="15">
        <f>C468</f>
        <v>19524.29</v>
      </c>
      <c r="L468" s="32"/>
    </row>
    <row r="469" spans="1:12" x14ac:dyDescent="0.25">
      <c r="A469" s="41">
        <v>244</v>
      </c>
      <c r="B469" s="68" t="s">
        <v>678</v>
      </c>
      <c r="C469" s="10">
        <v>5152</v>
      </c>
      <c r="D469" s="30" t="e">
        <f>#REF!</f>
        <v>#REF!</v>
      </c>
      <c r="E469" s="12"/>
      <c r="F469" s="13" t="e">
        <f>#REF!</f>
        <v>#REF!</v>
      </c>
      <c r="G469" s="13"/>
      <c r="H469" s="11" t="e">
        <f>#REF!</f>
        <v>#REF!</v>
      </c>
      <c r="I469" s="12"/>
      <c r="J469" s="13">
        <f>C469</f>
        <v>5152</v>
      </c>
      <c r="K469" s="12"/>
      <c r="L469" s="32"/>
    </row>
    <row r="470" spans="1:12" x14ac:dyDescent="0.25">
      <c r="A470" s="42"/>
      <c r="B470" s="69" t="s">
        <v>679</v>
      </c>
      <c r="C470" s="46">
        <v>127975.94</v>
      </c>
      <c r="D470" s="31"/>
      <c r="E470" s="15" t="e">
        <f>#REF!</f>
        <v>#REF!</v>
      </c>
      <c r="F470" s="16"/>
      <c r="G470" s="16" t="e">
        <f>#REF!</f>
        <v>#REF!</v>
      </c>
      <c r="H470" s="14"/>
      <c r="I470" s="15" t="e">
        <f>#REF!</f>
        <v>#REF!</v>
      </c>
      <c r="J470" s="16"/>
      <c r="K470" s="15">
        <f>C470</f>
        <v>127975.94</v>
      </c>
      <c r="L470" s="32"/>
    </row>
    <row r="471" spans="1:12" ht="26.4" x14ac:dyDescent="0.25">
      <c r="A471" s="41">
        <v>245</v>
      </c>
      <c r="B471" s="68" t="s">
        <v>680</v>
      </c>
      <c r="C471" s="10">
        <v>1</v>
      </c>
      <c r="D471" s="30" t="e">
        <f>#REF!</f>
        <v>#REF!</v>
      </c>
      <c r="E471" s="12"/>
      <c r="F471" s="13" t="e">
        <f>#REF!</f>
        <v>#REF!</v>
      </c>
      <c r="G471" s="13"/>
      <c r="H471" s="11" t="e">
        <f>#REF!</f>
        <v>#REF!</v>
      </c>
      <c r="I471" s="12"/>
      <c r="J471" s="13">
        <f>C471</f>
        <v>1</v>
      </c>
      <c r="K471" s="12"/>
      <c r="L471" s="32"/>
    </row>
    <row r="472" spans="1:12" x14ac:dyDescent="0.25">
      <c r="A472" s="42"/>
      <c r="B472" s="69" t="s">
        <v>681</v>
      </c>
      <c r="C472" s="46">
        <v>1481.4</v>
      </c>
      <c r="D472" s="31"/>
      <c r="E472" s="15" t="e">
        <f>#REF!</f>
        <v>#REF!</v>
      </c>
      <c r="F472" s="16"/>
      <c r="G472" s="16" t="e">
        <f>#REF!</f>
        <v>#REF!</v>
      </c>
      <c r="H472" s="14"/>
      <c r="I472" s="15" t="e">
        <f>#REF!</f>
        <v>#REF!</v>
      </c>
      <c r="J472" s="16"/>
      <c r="K472" s="15">
        <f>C472</f>
        <v>1481.4</v>
      </c>
      <c r="L472" s="32"/>
    </row>
    <row r="473" spans="1:12" x14ac:dyDescent="0.25">
      <c r="A473" s="41">
        <v>246</v>
      </c>
      <c r="B473" s="68" t="s">
        <v>682</v>
      </c>
      <c r="C473" s="10">
        <v>56.5</v>
      </c>
      <c r="D473" s="30" t="e">
        <f>#REF!</f>
        <v>#REF!</v>
      </c>
      <c r="E473" s="12"/>
      <c r="F473" s="13" t="e">
        <f>#REF!</f>
        <v>#REF!</v>
      </c>
      <c r="G473" s="13"/>
      <c r="H473" s="11" t="e">
        <f>#REF!</f>
        <v>#REF!</v>
      </c>
      <c r="I473" s="12"/>
      <c r="J473" s="13">
        <f>C473</f>
        <v>56.5</v>
      </c>
      <c r="K473" s="12"/>
      <c r="L473" s="32"/>
    </row>
    <row r="474" spans="1:12" x14ac:dyDescent="0.25">
      <c r="A474" s="42"/>
      <c r="B474" s="69" t="s">
        <v>683</v>
      </c>
      <c r="C474" s="46">
        <v>726.02</v>
      </c>
      <c r="D474" s="31"/>
      <c r="E474" s="15" t="e">
        <f>#REF!</f>
        <v>#REF!</v>
      </c>
      <c r="F474" s="16"/>
      <c r="G474" s="16" t="e">
        <f>#REF!</f>
        <v>#REF!</v>
      </c>
      <c r="H474" s="14"/>
      <c r="I474" s="15" t="e">
        <f>#REF!</f>
        <v>#REF!</v>
      </c>
      <c r="J474" s="16"/>
      <c r="K474" s="15">
        <f>C474</f>
        <v>726.02</v>
      </c>
      <c r="L474" s="32"/>
    </row>
    <row r="475" spans="1:12" x14ac:dyDescent="0.25">
      <c r="A475" s="41">
        <v>247</v>
      </c>
      <c r="B475" s="68" t="s">
        <v>684</v>
      </c>
      <c r="C475" s="10">
        <v>15</v>
      </c>
      <c r="D475" s="30" t="e">
        <f>#REF!</f>
        <v>#REF!</v>
      </c>
      <c r="E475" s="12"/>
      <c r="F475" s="13" t="e">
        <f>#REF!</f>
        <v>#REF!</v>
      </c>
      <c r="G475" s="13"/>
      <c r="H475" s="11" t="e">
        <f>#REF!</f>
        <v>#REF!</v>
      </c>
      <c r="I475" s="12"/>
      <c r="J475" s="13">
        <f>C475</f>
        <v>15</v>
      </c>
      <c r="K475" s="12"/>
      <c r="L475" s="32"/>
    </row>
    <row r="476" spans="1:12" x14ac:dyDescent="0.25">
      <c r="A476" s="42"/>
      <c r="B476" s="69" t="s">
        <v>685</v>
      </c>
      <c r="C476" s="46">
        <v>1064.27</v>
      </c>
      <c r="D476" s="31"/>
      <c r="E476" s="15" t="e">
        <f>#REF!</f>
        <v>#REF!</v>
      </c>
      <c r="F476" s="16"/>
      <c r="G476" s="16" t="e">
        <f>#REF!</f>
        <v>#REF!</v>
      </c>
      <c r="H476" s="14"/>
      <c r="I476" s="15" t="e">
        <f>#REF!</f>
        <v>#REF!</v>
      </c>
      <c r="J476" s="16"/>
      <c r="K476" s="15">
        <f>C476</f>
        <v>1064.27</v>
      </c>
      <c r="L476" s="32"/>
    </row>
    <row r="477" spans="1:12" x14ac:dyDescent="0.25">
      <c r="A477" s="41">
        <v>248</v>
      </c>
      <c r="B477" s="68" t="s">
        <v>686</v>
      </c>
      <c r="C477" s="10">
        <v>1</v>
      </c>
      <c r="D477" s="30" t="e">
        <f>#REF!</f>
        <v>#REF!</v>
      </c>
      <c r="E477" s="12"/>
      <c r="F477" s="13" t="e">
        <f>#REF!</f>
        <v>#REF!</v>
      </c>
      <c r="G477" s="13"/>
      <c r="H477" s="11" t="e">
        <f>#REF!</f>
        <v>#REF!</v>
      </c>
      <c r="I477" s="12"/>
      <c r="J477" s="13">
        <f>C477</f>
        <v>1</v>
      </c>
      <c r="K477" s="12"/>
      <c r="L477" s="32"/>
    </row>
    <row r="478" spans="1:12" x14ac:dyDescent="0.25">
      <c r="A478" s="42"/>
      <c r="B478" s="69" t="s">
        <v>687</v>
      </c>
      <c r="C478" s="46">
        <v>71.240000000000009</v>
      </c>
      <c r="D478" s="31"/>
      <c r="E478" s="15" t="e">
        <f>#REF!</f>
        <v>#REF!</v>
      </c>
      <c r="F478" s="16"/>
      <c r="G478" s="16" t="e">
        <f>#REF!</f>
        <v>#REF!</v>
      </c>
      <c r="H478" s="14"/>
      <c r="I478" s="15" t="e">
        <f>#REF!</f>
        <v>#REF!</v>
      </c>
      <c r="J478" s="16"/>
      <c r="K478" s="15">
        <f>C478</f>
        <v>71.240000000000009</v>
      </c>
      <c r="L478" s="32"/>
    </row>
    <row r="479" spans="1:12" x14ac:dyDescent="0.25">
      <c r="A479" s="41">
        <v>249</v>
      </c>
      <c r="B479" s="68" t="s">
        <v>688</v>
      </c>
      <c r="C479" s="10">
        <v>32</v>
      </c>
      <c r="D479" s="30" t="e">
        <f>#REF!</f>
        <v>#REF!</v>
      </c>
      <c r="E479" s="12"/>
      <c r="F479" s="13" t="e">
        <f>#REF!</f>
        <v>#REF!</v>
      </c>
      <c r="G479" s="13"/>
      <c r="H479" s="11" t="e">
        <f>#REF!</f>
        <v>#REF!</v>
      </c>
      <c r="I479" s="12"/>
      <c r="J479" s="13">
        <f>C479</f>
        <v>32</v>
      </c>
      <c r="K479" s="12"/>
      <c r="L479" s="32"/>
    </row>
    <row r="480" spans="1:12" x14ac:dyDescent="0.25">
      <c r="A480" s="42"/>
      <c r="B480" s="69" t="s">
        <v>689</v>
      </c>
      <c r="C480" s="46">
        <v>16960</v>
      </c>
      <c r="D480" s="31"/>
      <c r="E480" s="15" t="e">
        <f>#REF!</f>
        <v>#REF!</v>
      </c>
      <c r="F480" s="16"/>
      <c r="G480" s="16" t="e">
        <f>#REF!</f>
        <v>#REF!</v>
      </c>
      <c r="H480" s="14"/>
      <c r="I480" s="15" t="e">
        <f>#REF!</f>
        <v>#REF!</v>
      </c>
      <c r="J480" s="16"/>
      <c r="K480" s="15">
        <f>C480</f>
        <v>16960</v>
      </c>
      <c r="L480" s="32"/>
    </row>
    <row r="481" spans="1:12" ht="26.4" x14ac:dyDescent="0.25">
      <c r="A481" s="41">
        <v>250</v>
      </c>
      <c r="B481" s="68" t="s">
        <v>690</v>
      </c>
      <c r="C481" s="10">
        <v>698</v>
      </c>
      <c r="D481" s="30" t="e">
        <f>#REF!</f>
        <v>#REF!</v>
      </c>
      <c r="E481" s="12"/>
      <c r="F481" s="13" t="e">
        <f>#REF!</f>
        <v>#REF!</v>
      </c>
      <c r="G481" s="13"/>
      <c r="H481" s="11" t="e">
        <f>#REF!</f>
        <v>#REF!</v>
      </c>
      <c r="I481" s="12"/>
      <c r="J481" s="13">
        <f>C481</f>
        <v>698</v>
      </c>
      <c r="K481" s="12"/>
      <c r="L481" s="32"/>
    </row>
    <row r="482" spans="1:12" x14ac:dyDescent="0.25">
      <c r="A482" s="42"/>
      <c r="B482" s="69" t="s">
        <v>691</v>
      </c>
      <c r="C482" s="46">
        <v>459925.81</v>
      </c>
      <c r="D482" s="31"/>
      <c r="E482" s="15" t="e">
        <f>#REF!</f>
        <v>#REF!</v>
      </c>
      <c r="F482" s="16"/>
      <c r="G482" s="16" t="e">
        <f>#REF!</f>
        <v>#REF!</v>
      </c>
      <c r="H482" s="14"/>
      <c r="I482" s="15" t="e">
        <f>#REF!</f>
        <v>#REF!</v>
      </c>
      <c r="J482" s="16"/>
      <c r="K482" s="15">
        <f>C482</f>
        <v>459925.81</v>
      </c>
      <c r="L482" s="32"/>
    </row>
    <row r="483" spans="1:12" x14ac:dyDescent="0.25">
      <c r="A483" s="41">
        <v>251</v>
      </c>
      <c r="B483" s="68" t="s">
        <v>692</v>
      </c>
      <c r="C483" s="10">
        <v>113</v>
      </c>
      <c r="D483" s="30" t="e">
        <f>#REF!</f>
        <v>#REF!</v>
      </c>
      <c r="E483" s="12"/>
      <c r="F483" s="13" t="e">
        <f>#REF!</f>
        <v>#REF!</v>
      </c>
      <c r="G483" s="13"/>
      <c r="H483" s="11" t="e">
        <f>#REF!</f>
        <v>#REF!</v>
      </c>
      <c r="I483" s="12"/>
      <c r="J483" s="13">
        <f>C483</f>
        <v>113</v>
      </c>
      <c r="K483" s="12"/>
      <c r="L483" s="32"/>
    </row>
    <row r="484" spans="1:12" x14ac:dyDescent="0.25">
      <c r="A484" s="42"/>
      <c r="B484" s="69" t="s">
        <v>693</v>
      </c>
      <c r="C484" s="46">
        <v>10787.49</v>
      </c>
      <c r="D484" s="31"/>
      <c r="E484" s="15" t="e">
        <f>#REF!</f>
        <v>#REF!</v>
      </c>
      <c r="F484" s="16"/>
      <c r="G484" s="16" t="e">
        <f>#REF!</f>
        <v>#REF!</v>
      </c>
      <c r="H484" s="14"/>
      <c r="I484" s="15" t="e">
        <f>#REF!</f>
        <v>#REF!</v>
      </c>
      <c r="J484" s="16"/>
      <c r="K484" s="15">
        <f>C484</f>
        <v>10787.49</v>
      </c>
      <c r="L484" s="32"/>
    </row>
    <row r="485" spans="1:12" ht="26.4" x14ac:dyDescent="0.25">
      <c r="A485" s="41">
        <v>252</v>
      </c>
      <c r="B485" s="68" t="s">
        <v>694</v>
      </c>
      <c r="C485" s="10">
        <v>26</v>
      </c>
      <c r="D485" s="30" t="e">
        <f>#REF!</f>
        <v>#REF!</v>
      </c>
      <c r="E485" s="12"/>
      <c r="F485" s="13" t="e">
        <f>#REF!</f>
        <v>#REF!</v>
      </c>
      <c r="G485" s="13"/>
      <c r="H485" s="11" t="e">
        <f>#REF!</f>
        <v>#REF!</v>
      </c>
      <c r="I485" s="12"/>
      <c r="J485" s="13">
        <f>C485</f>
        <v>26</v>
      </c>
      <c r="K485" s="12"/>
      <c r="L485" s="32"/>
    </row>
    <row r="486" spans="1:12" x14ac:dyDescent="0.25">
      <c r="A486" s="42"/>
      <c r="B486" s="69" t="s">
        <v>695</v>
      </c>
      <c r="C486" s="46">
        <v>6504.6</v>
      </c>
      <c r="D486" s="31"/>
      <c r="E486" s="15" t="e">
        <f>#REF!</f>
        <v>#REF!</v>
      </c>
      <c r="F486" s="16"/>
      <c r="G486" s="16" t="e">
        <f>#REF!</f>
        <v>#REF!</v>
      </c>
      <c r="H486" s="14"/>
      <c r="I486" s="15" t="e">
        <f>#REF!</f>
        <v>#REF!</v>
      </c>
      <c r="J486" s="16"/>
      <c r="K486" s="15">
        <f>C486</f>
        <v>6504.6</v>
      </c>
      <c r="L486" s="32"/>
    </row>
    <row r="487" spans="1:12" x14ac:dyDescent="0.25">
      <c r="A487" s="41">
        <v>253</v>
      </c>
      <c r="B487" s="68" t="s">
        <v>696</v>
      </c>
      <c r="C487" s="10">
        <v>2431</v>
      </c>
      <c r="D487" s="30" t="e">
        <f>#REF!</f>
        <v>#REF!</v>
      </c>
      <c r="E487" s="12"/>
      <c r="F487" s="13" t="e">
        <f>#REF!</f>
        <v>#REF!</v>
      </c>
      <c r="G487" s="13"/>
      <c r="H487" s="11" t="e">
        <f>#REF!</f>
        <v>#REF!</v>
      </c>
      <c r="I487" s="12"/>
      <c r="J487" s="13">
        <f>C487</f>
        <v>2431</v>
      </c>
      <c r="K487" s="12"/>
      <c r="L487" s="32"/>
    </row>
    <row r="488" spans="1:12" x14ac:dyDescent="0.25">
      <c r="A488" s="42"/>
      <c r="B488" s="69" t="s">
        <v>697</v>
      </c>
      <c r="C488" s="46">
        <v>87557.95</v>
      </c>
      <c r="D488" s="31"/>
      <c r="E488" s="15" t="e">
        <f>#REF!</f>
        <v>#REF!</v>
      </c>
      <c r="F488" s="16"/>
      <c r="G488" s="16" t="e">
        <f>#REF!</f>
        <v>#REF!</v>
      </c>
      <c r="H488" s="14"/>
      <c r="I488" s="15" t="e">
        <f>#REF!</f>
        <v>#REF!</v>
      </c>
      <c r="J488" s="16"/>
      <c r="K488" s="15">
        <f>C488</f>
        <v>87557.95</v>
      </c>
      <c r="L488" s="32"/>
    </row>
    <row r="489" spans="1:12" x14ac:dyDescent="0.25">
      <c r="A489" s="41">
        <v>254</v>
      </c>
      <c r="B489" s="68" t="s">
        <v>698</v>
      </c>
      <c r="C489" s="10">
        <v>18</v>
      </c>
      <c r="D489" s="30" t="e">
        <f>#REF!</f>
        <v>#REF!</v>
      </c>
      <c r="E489" s="12"/>
      <c r="F489" s="13" t="e">
        <f>#REF!</f>
        <v>#REF!</v>
      </c>
      <c r="G489" s="13"/>
      <c r="H489" s="11" t="e">
        <f>#REF!</f>
        <v>#REF!</v>
      </c>
      <c r="I489" s="12"/>
      <c r="J489" s="13">
        <f>C489</f>
        <v>18</v>
      </c>
      <c r="K489" s="12"/>
      <c r="L489" s="32"/>
    </row>
    <row r="490" spans="1:12" x14ac:dyDescent="0.25">
      <c r="A490" s="42"/>
      <c r="B490" s="69" t="s">
        <v>699</v>
      </c>
      <c r="C490" s="46">
        <v>2766.83</v>
      </c>
      <c r="D490" s="31"/>
      <c r="E490" s="15" t="e">
        <f>#REF!</f>
        <v>#REF!</v>
      </c>
      <c r="F490" s="16"/>
      <c r="G490" s="16" t="e">
        <f>#REF!</f>
        <v>#REF!</v>
      </c>
      <c r="H490" s="14"/>
      <c r="I490" s="15" t="e">
        <f>#REF!</f>
        <v>#REF!</v>
      </c>
      <c r="J490" s="16"/>
      <c r="K490" s="15">
        <f>C490</f>
        <v>2766.83</v>
      </c>
      <c r="L490" s="32"/>
    </row>
    <row r="491" spans="1:12" x14ac:dyDescent="0.25">
      <c r="A491" s="41">
        <v>255</v>
      </c>
      <c r="B491" s="68" t="s">
        <v>700</v>
      </c>
      <c r="C491" s="10">
        <v>39</v>
      </c>
      <c r="D491" s="30" t="e">
        <f>#REF!</f>
        <v>#REF!</v>
      </c>
      <c r="E491" s="12"/>
      <c r="F491" s="13" t="e">
        <f>#REF!</f>
        <v>#REF!</v>
      </c>
      <c r="G491" s="13"/>
      <c r="H491" s="11" t="e">
        <f>#REF!</f>
        <v>#REF!</v>
      </c>
      <c r="I491" s="12"/>
      <c r="J491" s="13">
        <f>C491</f>
        <v>39</v>
      </c>
      <c r="K491" s="12"/>
      <c r="L491" s="32"/>
    </row>
    <row r="492" spans="1:12" x14ac:dyDescent="0.25">
      <c r="A492" s="42"/>
      <c r="B492" s="69" t="s">
        <v>701</v>
      </c>
      <c r="C492" s="46">
        <v>4877</v>
      </c>
      <c r="D492" s="31"/>
      <c r="E492" s="15" t="e">
        <f>#REF!</f>
        <v>#REF!</v>
      </c>
      <c r="F492" s="16"/>
      <c r="G492" s="16" t="e">
        <f>#REF!</f>
        <v>#REF!</v>
      </c>
      <c r="H492" s="14"/>
      <c r="I492" s="15" t="e">
        <f>#REF!</f>
        <v>#REF!</v>
      </c>
      <c r="J492" s="16"/>
      <c r="K492" s="15">
        <f>C492</f>
        <v>4877</v>
      </c>
      <c r="L492" s="32"/>
    </row>
    <row r="493" spans="1:12" x14ac:dyDescent="0.25">
      <c r="A493" s="41">
        <v>256</v>
      </c>
      <c r="B493" s="68" t="s">
        <v>702</v>
      </c>
      <c r="C493" s="10">
        <v>34</v>
      </c>
      <c r="D493" s="30" t="e">
        <f>#REF!</f>
        <v>#REF!</v>
      </c>
      <c r="E493" s="12"/>
      <c r="F493" s="13" t="e">
        <f>#REF!</f>
        <v>#REF!</v>
      </c>
      <c r="G493" s="13"/>
      <c r="H493" s="11" t="e">
        <f>#REF!</f>
        <v>#REF!</v>
      </c>
      <c r="I493" s="12"/>
      <c r="J493" s="13">
        <f>C493</f>
        <v>34</v>
      </c>
      <c r="K493" s="12"/>
      <c r="L493" s="32"/>
    </row>
    <row r="494" spans="1:12" x14ac:dyDescent="0.25">
      <c r="A494" s="42"/>
      <c r="B494" s="69" t="s">
        <v>703</v>
      </c>
      <c r="C494" s="46">
        <v>2595.2200000000003</v>
      </c>
      <c r="D494" s="31"/>
      <c r="E494" s="15" t="e">
        <f>#REF!</f>
        <v>#REF!</v>
      </c>
      <c r="F494" s="16"/>
      <c r="G494" s="16" t="e">
        <f>#REF!</f>
        <v>#REF!</v>
      </c>
      <c r="H494" s="14"/>
      <c r="I494" s="15" t="e">
        <f>#REF!</f>
        <v>#REF!</v>
      </c>
      <c r="J494" s="16"/>
      <c r="K494" s="15">
        <f>C494</f>
        <v>2595.2200000000003</v>
      </c>
      <c r="L494" s="32"/>
    </row>
    <row r="495" spans="1:12" x14ac:dyDescent="0.25">
      <c r="A495" s="41">
        <v>257</v>
      </c>
      <c r="B495" s="68" t="s">
        <v>704</v>
      </c>
      <c r="C495" s="10">
        <v>43</v>
      </c>
      <c r="D495" s="30" t="e">
        <f>#REF!</f>
        <v>#REF!</v>
      </c>
      <c r="E495" s="12"/>
      <c r="F495" s="13" t="e">
        <f>#REF!</f>
        <v>#REF!</v>
      </c>
      <c r="G495" s="13"/>
      <c r="H495" s="11" t="e">
        <f>#REF!</f>
        <v>#REF!</v>
      </c>
      <c r="I495" s="12"/>
      <c r="J495" s="13">
        <f>C495</f>
        <v>43</v>
      </c>
      <c r="K495" s="12"/>
      <c r="L495" s="32"/>
    </row>
    <row r="496" spans="1:12" x14ac:dyDescent="0.25">
      <c r="A496" s="42"/>
      <c r="B496" s="69" t="s">
        <v>705</v>
      </c>
      <c r="C496" s="46">
        <v>15677.300000000001</v>
      </c>
      <c r="D496" s="31"/>
      <c r="E496" s="15" t="e">
        <f>#REF!</f>
        <v>#REF!</v>
      </c>
      <c r="F496" s="16"/>
      <c r="G496" s="16" t="e">
        <f>#REF!</f>
        <v>#REF!</v>
      </c>
      <c r="H496" s="14"/>
      <c r="I496" s="15" t="e">
        <f>#REF!</f>
        <v>#REF!</v>
      </c>
      <c r="J496" s="16"/>
      <c r="K496" s="15">
        <f>C496</f>
        <v>15677.300000000001</v>
      </c>
      <c r="L496" s="32"/>
    </row>
    <row r="497" spans="1:12" ht="26.4" x14ac:dyDescent="0.25">
      <c r="A497" s="41">
        <v>258</v>
      </c>
      <c r="B497" s="68" t="s">
        <v>706</v>
      </c>
      <c r="C497" s="10">
        <v>11</v>
      </c>
      <c r="D497" s="30" t="e">
        <f>#REF!</f>
        <v>#REF!</v>
      </c>
      <c r="E497" s="12"/>
      <c r="F497" s="13" t="e">
        <f>#REF!</f>
        <v>#REF!</v>
      </c>
      <c r="G497" s="13"/>
      <c r="H497" s="11" t="e">
        <f>#REF!</f>
        <v>#REF!</v>
      </c>
      <c r="I497" s="12"/>
      <c r="J497" s="13">
        <f>C497</f>
        <v>11</v>
      </c>
      <c r="K497" s="12"/>
      <c r="L497" s="32"/>
    </row>
    <row r="498" spans="1:12" x14ac:dyDescent="0.25">
      <c r="A498" s="42"/>
      <c r="B498" s="69" t="s">
        <v>707</v>
      </c>
      <c r="C498" s="46">
        <v>5965.89</v>
      </c>
      <c r="D498" s="31"/>
      <c r="E498" s="15" t="e">
        <f>#REF!</f>
        <v>#REF!</v>
      </c>
      <c r="F498" s="16"/>
      <c r="G498" s="16" t="e">
        <f>#REF!</f>
        <v>#REF!</v>
      </c>
      <c r="H498" s="14"/>
      <c r="I498" s="15" t="e">
        <f>#REF!</f>
        <v>#REF!</v>
      </c>
      <c r="J498" s="16"/>
      <c r="K498" s="15">
        <f>C498</f>
        <v>5965.89</v>
      </c>
      <c r="L498" s="32"/>
    </row>
    <row r="499" spans="1:12" x14ac:dyDescent="0.25">
      <c r="A499" s="41">
        <v>259</v>
      </c>
      <c r="B499" s="68" t="s">
        <v>708</v>
      </c>
      <c r="C499" s="10">
        <v>2</v>
      </c>
      <c r="D499" s="30" t="e">
        <f>#REF!</f>
        <v>#REF!</v>
      </c>
      <c r="E499" s="12"/>
      <c r="F499" s="13" t="e">
        <f>#REF!</f>
        <v>#REF!</v>
      </c>
      <c r="G499" s="13"/>
      <c r="H499" s="11" t="e">
        <f>#REF!</f>
        <v>#REF!</v>
      </c>
      <c r="I499" s="12"/>
      <c r="J499" s="13">
        <f>C499</f>
        <v>2</v>
      </c>
      <c r="K499" s="12"/>
      <c r="L499" s="32"/>
    </row>
    <row r="500" spans="1:12" x14ac:dyDescent="0.25">
      <c r="A500" s="42"/>
      <c r="B500" s="69" t="s">
        <v>709</v>
      </c>
      <c r="C500" s="46">
        <v>13411.380000000001</v>
      </c>
      <c r="D500" s="31"/>
      <c r="E500" s="15" t="e">
        <f>#REF!</f>
        <v>#REF!</v>
      </c>
      <c r="F500" s="16"/>
      <c r="G500" s="16" t="e">
        <f>#REF!</f>
        <v>#REF!</v>
      </c>
      <c r="H500" s="14"/>
      <c r="I500" s="15" t="e">
        <f>#REF!</f>
        <v>#REF!</v>
      </c>
      <c r="J500" s="16"/>
      <c r="K500" s="15">
        <f>C500</f>
        <v>13411.380000000001</v>
      </c>
      <c r="L500" s="32"/>
    </row>
    <row r="501" spans="1:12" x14ac:dyDescent="0.25">
      <c r="A501" s="41">
        <v>260</v>
      </c>
      <c r="B501" s="68" t="s">
        <v>710</v>
      </c>
      <c r="C501" s="10">
        <v>4</v>
      </c>
      <c r="D501" s="30" t="e">
        <f>#REF!</f>
        <v>#REF!</v>
      </c>
      <c r="E501" s="12"/>
      <c r="F501" s="13" t="e">
        <f>#REF!</f>
        <v>#REF!</v>
      </c>
      <c r="G501" s="13"/>
      <c r="H501" s="11" t="e">
        <f>#REF!</f>
        <v>#REF!</v>
      </c>
      <c r="I501" s="12"/>
      <c r="J501" s="13">
        <f>C501</f>
        <v>4</v>
      </c>
      <c r="K501" s="12"/>
      <c r="L501" s="32"/>
    </row>
    <row r="502" spans="1:12" x14ac:dyDescent="0.25">
      <c r="A502" s="42"/>
      <c r="B502" s="69" t="s">
        <v>711</v>
      </c>
      <c r="C502" s="46">
        <v>81.070000000000007</v>
      </c>
      <c r="D502" s="31"/>
      <c r="E502" s="15" t="e">
        <f>#REF!</f>
        <v>#REF!</v>
      </c>
      <c r="F502" s="16"/>
      <c r="G502" s="16" t="e">
        <f>#REF!</f>
        <v>#REF!</v>
      </c>
      <c r="H502" s="14"/>
      <c r="I502" s="15" t="e">
        <f>#REF!</f>
        <v>#REF!</v>
      </c>
      <c r="J502" s="16"/>
      <c r="K502" s="15">
        <f>C502</f>
        <v>81.070000000000007</v>
      </c>
      <c r="L502" s="32"/>
    </row>
    <row r="503" spans="1:12" ht="26.4" x14ac:dyDescent="0.25">
      <c r="A503" s="41">
        <v>261</v>
      </c>
      <c r="B503" s="68" t="s">
        <v>712</v>
      </c>
      <c r="C503" s="10">
        <v>4</v>
      </c>
      <c r="D503" s="30" t="e">
        <f>#REF!</f>
        <v>#REF!</v>
      </c>
      <c r="E503" s="12"/>
      <c r="F503" s="13" t="e">
        <f>#REF!</f>
        <v>#REF!</v>
      </c>
      <c r="G503" s="13"/>
      <c r="H503" s="11" t="e">
        <f>#REF!</f>
        <v>#REF!</v>
      </c>
      <c r="I503" s="12"/>
      <c r="J503" s="13">
        <f>C503</f>
        <v>4</v>
      </c>
      <c r="K503" s="12"/>
      <c r="L503" s="32"/>
    </row>
    <row r="504" spans="1:12" x14ac:dyDescent="0.25">
      <c r="A504" s="42"/>
      <c r="B504" s="69" t="s">
        <v>713</v>
      </c>
      <c r="C504" s="46">
        <v>364.18</v>
      </c>
      <c r="D504" s="31"/>
      <c r="E504" s="15" t="e">
        <f>#REF!</f>
        <v>#REF!</v>
      </c>
      <c r="F504" s="16"/>
      <c r="G504" s="16" t="e">
        <f>#REF!</f>
        <v>#REF!</v>
      </c>
      <c r="H504" s="14"/>
      <c r="I504" s="15" t="e">
        <f>#REF!</f>
        <v>#REF!</v>
      </c>
      <c r="J504" s="16"/>
      <c r="K504" s="15">
        <f>C504</f>
        <v>364.18</v>
      </c>
      <c r="L504" s="32"/>
    </row>
    <row r="505" spans="1:12" ht="26.4" x14ac:dyDescent="0.25">
      <c r="A505" s="41">
        <v>262</v>
      </c>
      <c r="B505" s="68" t="s">
        <v>714</v>
      </c>
      <c r="C505" s="10">
        <v>102</v>
      </c>
      <c r="D505" s="30" t="e">
        <f>#REF!</f>
        <v>#REF!</v>
      </c>
      <c r="E505" s="12"/>
      <c r="F505" s="13" t="e">
        <f>#REF!</f>
        <v>#REF!</v>
      </c>
      <c r="G505" s="13"/>
      <c r="H505" s="11" t="e">
        <f>#REF!</f>
        <v>#REF!</v>
      </c>
      <c r="I505" s="12"/>
      <c r="J505" s="13">
        <f>C505</f>
        <v>102</v>
      </c>
      <c r="K505" s="12"/>
      <c r="L505" s="32"/>
    </row>
    <row r="506" spans="1:12" x14ac:dyDescent="0.25">
      <c r="A506" s="42"/>
      <c r="B506" s="69" t="s">
        <v>715</v>
      </c>
      <c r="C506" s="46">
        <v>79716.06</v>
      </c>
      <c r="D506" s="31"/>
      <c r="E506" s="15" t="e">
        <f>#REF!</f>
        <v>#REF!</v>
      </c>
      <c r="F506" s="16"/>
      <c r="G506" s="16" t="e">
        <f>#REF!</f>
        <v>#REF!</v>
      </c>
      <c r="H506" s="14"/>
      <c r="I506" s="15" t="e">
        <f>#REF!</f>
        <v>#REF!</v>
      </c>
      <c r="J506" s="16"/>
      <c r="K506" s="15">
        <f>C506</f>
        <v>79716.06</v>
      </c>
      <c r="L506" s="32"/>
    </row>
    <row r="507" spans="1:12" ht="26.4" x14ac:dyDescent="0.25">
      <c r="A507" s="41">
        <v>263</v>
      </c>
      <c r="B507" s="68" t="s">
        <v>716</v>
      </c>
      <c r="C507" s="10">
        <v>5</v>
      </c>
      <c r="D507" s="30" t="e">
        <f>#REF!</f>
        <v>#REF!</v>
      </c>
      <c r="E507" s="12"/>
      <c r="F507" s="13" t="e">
        <f>#REF!</f>
        <v>#REF!</v>
      </c>
      <c r="G507" s="13"/>
      <c r="H507" s="11" t="e">
        <f>#REF!</f>
        <v>#REF!</v>
      </c>
      <c r="I507" s="12"/>
      <c r="J507" s="13">
        <f>C507</f>
        <v>5</v>
      </c>
      <c r="K507" s="12"/>
      <c r="L507" s="32"/>
    </row>
    <row r="508" spans="1:12" x14ac:dyDescent="0.25">
      <c r="A508" s="42"/>
      <c r="B508" s="69" t="s">
        <v>717</v>
      </c>
      <c r="C508" s="46">
        <v>994.55000000000007</v>
      </c>
      <c r="D508" s="31"/>
      <c r="E508" s="15" t="e">
        <f>#REF!</f>
        <v>#REF!</v>
      </c>
      <c r="F508" s="16"/>
      <c r="G508" s="16" t="e">
        <f>#REF!</f>
        <v>#REF!</v>
      </c>
      <c r="H508" s="14"/>
      <c r="I508" s="15" t="e">
        <f>#REF!</f>
        <v>#REF!</v>
      </c>
      <c r="J508" s="16"/>
      <c r="K508" s="15">
        <f>C508</f>
        <v>994.55000000000007</v>
      </c>
      <c r="L508" s="32"/>
    </row>
    <row r="509" spans="1:12" ht="26.4" x14ac:dyDescent="0.25">
      <c r="A509" s="41">
        <v>264</v>
      </c>
      <c r="B509" s="68" t="s">
        <v>718</v>
      </c>
      <c r="C509" s="10">
        <v>3</v>
      </c>
      <c r="D509" s="30" t="e">
        <f>#REF!</f>
        <v>#REF!</v>
      </c>
      <c r="E509" s="12"/>
      <c r="F509" s="13" t="e">
        <f>#REF!</f>
        <v>#REF!</v>
      </c>
      <c r="G509" s="13"/>
      <c r="H509" s="11" t="e">
        <f>#REF!</f>
        <v>#REF!</v>
      </c>
      <c r="I509" s="12"/>
      <c r="J509" s="13">
        <f>C509</f>
        <v>3</v>
      </c>
      <c r="K509" s="12"/>
      <c r="L509" s="32"/>
    </row>
    <row r="510" spans="1:12" x14ac:dyDescent="0.25">
      <c r="A510" s="42"/>
      <c r="B510" s="69" t="s">
        <v>719</v>
      </c>
      <c r="C510" s="46">
        <v>321.93</v>
      </c>
      <c r="D510" s="31"/>
      <c r="E510" s="15" t="e">
        <f>#REF!</f>
        <v>#REF!</v>
      </c>
      <c r="F510" s="16"/>
      <c r="G510" s="16" t="e">
        <f>#REF!</f>
        <v>#REF!</v>
      </c>
      <c r="H510" s="14"/>
      <c r="I510" s="15" t="e">
        <f>#REF!</f>
        <v>#REF!</v>
      </c>
      <c r="J510" s="16"/>
      <c r="K510" s="15">
        <f>C510</f>
        <v>321.93</v>
      </c>
      <c r="L510" s="32"/>
    </row>
    <row r="511" spans="1:12" ht="26.4" x14ac:dyDescent="0.25">
      <c r="A511" s="41">
        <v>265</v>
      </c>
      <c r="B511" s="68" t="s">
        <v>720</v>
      </c>
      <c r="C511" s="10">
        <v>5</v>
      </c>
      <c r="D511" s="30" t="e">
        <f>#REF!</f>
        <v>#REF!</v>
      </c>
      <c r="E511" s="12"/>
      <c r="F511" s="13" t="e">
        <f>#REF!</f>
        <v>#REF!</v>
      </c>
      <c r="G511" s="13"/>
      <c r="H511" s="11" t="e">
        <f>#REF!</f>
        <v>#REF!</v>
      </c>
      <c r="I511" s="12"/>
      <c r="J511" s="13">
        <f>C511</f>
        <v>5</v>
      </c>
      <c r="K511" s="12"/>
      <c r="L511" s="32"/>
    </row>
    <row r="512" spans="1:12" x14ac:dyDescent="0.25">
      <c r="A512" s="42"/>
      <c r="B512" s="69" t="s">
        <v>721</v>
      </c>
      <c r="C512" s="46">
        <v>900.41000000000008</v>
      </c>
      <c r="D512" s="31"/>
      <c r="E512" s="15" t="e">
        <f>#REF!</f>
        <v>#REF!</v>
      </c>
      <c r="F512" s="16"/>
      <c r="G512" s="16" t="e">
        <f>#REF!</f>
        <v>#REF!</v>
      </c>
      <c r="H512" s="14"/>
      <c r="I512" s="15" t="e">
        <f>#REF!</f>
        <v>#REF!</v>
      </c>
      <c r="J512" s="16"/>
      <c r="K512" s="15">
        <f>C512</f>
        <v>900.41000000000008</v>
      </c>
      <c r="L512" s="32"/>
    </row>
    <row r="513" spans="1:12" ht="26.4" x14ac:dyDescent="0.25">
      <c r="A513" s="41">
        <v>266</v>
      </c>
      <c r="B513" s="68" t="s">
        <v>722</v>
      </c>
      <c r="C513" s="10">
        <v>4</v>
      </c>
      <c r="D513" s="30" t="e">
        <f>#REF!</f>
        <v>#REF!</v>
      </c>
      <c r="E513" s="12"/>
      <c r="F513" s="13" t="e">
        <f>#REF!</f>
        <v>#REF!</v>
      </c>
      <c r="G513" s="13"/>
      <c r="H513" s="11" t="e">
        <f>#REF!</f>
        <v>#REF!</v>
      </c>
      <c r="I513" s="12"/>
      <c r="J513" s="13">
        <f>C513</f>
        <v>4</v>
      </c>
      <c r="K513" s="12"/>
      <c r="L513" s="32"/>
    </row>
    <row r="514" spans="1:12" x14ac:dyDescent="0.25">
      <c r="A514" s="42"/>
      <c r="B514" s="69" t="s">
        <v>723</v>
      </c>
      <c r="C514" s="46">
        <v>0.01</v>
      </c>
      <c r="D514" s="31"/>
      <c r="E514" s="15" t="e">
        <f>#REF!</f>
        <v>#REF!</v>
      </c>
      <c r="F514" s="16"/>
      <c r="G514" s="16" t="e">
        <f>#REF!</f>
        <v>#REF!</v>
      </c>
      <c r="H514" s="14"/>
      <c r="I514" s="15" t="e">
        <f>#REF!</f>
        <v>#REF!</v>
      </c>
      <c r="J514" s="16"/>
      <c r="K514" s="15">
        <f>C514</f>
        <v>0.01</v>
      </c>
      <c r="L514" s="32"/>
    </row>
    <row r="515" spans="1:12" x14ac:dyDescent="0.25">
      <c r="A515" s="41">
        <v>267</v>
      </c>
      <c r="B515" s="68" t="s">
        <v>724</v>
      </c>
      <c r="C515" s="10">
        <v>17.2</v>
      </c>
      <c r="D515" s="30" t="e">
        <f>#REF!</f>
        <v>#REF!</v>
      </c>
      <c r="E515" s="12"/>
      <c r="F515" s="13" t="e">
        <f>#REF!</f>
        <v>#REF!</v>
      </c>
      <c r="G515" s="13"/>
      <c r="H515" s="11" t="e">
        <f>#REF!</f>
        <v>#REF!</v>
      </c>
      <c r="I515" s="12"/>
      <c r="J515" s="13">
        <f>C515</f>
        <v>17.2</v>
      </c>
      <c r="K515" s="12"/>
      <c r="L515" s="32"/>
    </row>
    <row r="516" spans="1:12" x14ac:dyDescent="0.25">
      <c r="A516" s="42"/>
      <c r="B516" s="69" t="s">
        <v>725</v>
      </c>
      <c r="C516" s="46">
        <v>8912.380000000001</v>
      </c>
      <c r="D516" s="31"/>
      <c r="E516" s="15" t="e">
        <f>#REF!</f>
        <v>#REF!</v>
      </c>
      <c r="F516" s="16"/>
      <c r="G516" s="16" t="e">
        <f>#REF!</f>
        <v>#REF!</v>
      </c>
      <c r="H516" s="14"/>
      <c r="I516" s="15" t="e">
        <f>#REF!</f>
        <v>#REF!</v>
      </c>
      <c r="J516" s="16"/>
      <c r="K516" s="15">
        <f>C516</f>
        <v>8912.380000000001</v>
      </c>
      <c r="L516" s="32"/>
    </row>
    <row r="517" spans="1:12" x14ac:dyDescent="0.25">
      <c r="A517" s="41">
        <v>268</v>
      </c>
      <c r="B517" s="68" t="s">
        <v>726</v>
      </c>
      <c r="C517" s="10">
        <v>2</v>
      </c>
      <c r="D517" s="30" t="e">
        <f>#REF!</f>
        <v>#REF!</v>
      </c>
      <c r="E517" s="12"/>
      <c r="F517" s="13" t="e">
        <f>#REF!</f>
        <v>#REF!</v>
      </c>
      <c r="G517" s="13"/>
      <c r="H517" s="11" t="e">
        <f>#REF!</f>
        <v>#REF!</v>
      </c>
      <c r="I517" s="12"/>
      <c r="J517" s="13">
        <f>C517</f>
        <v>2</v>
      </c>
      <c r="K517" s="12"/>
      <c r="L517" s="32"/>
    </row>
    <row r="518" spans="1:12" x14ac:dyDescent="0.25">
      <c r="A518" s="42"/>
      <c r="B518" s="69" t="s">
        <v>727</v>
      </c>
      <c r="C518" s="46">
        <v>322.69</v>
      </c>
      <c r="D518" s="31"/>
      <c r="E518" s="15" t="e">
        <f>#REF!</f>
        <v>#REF!</v>
      </c>
      <c r="F518" s="16"/>
      <c r="G518" s="16" t="e">
        <f>#REF!</f>
        <v>#REF!</v>
      </c>
      <c r="H518" s="14"/>
      <c r="I518" s="15" t="e">
        <f>#REF!</f>
        <v>#REF!</v>
      </c>
      <c r="J518" s="16"/>
      <c r="K518" s="15">
        <f>C518</f>
        <v>322.69</v>
      </c>
      <c r="L518" s="32"/>
    </row>
    <row r="519" spans="1:12" ht="26.4" x14ac:dyDescent="0.25">
      <c r="A519" s="41">
        <v>269</v>
      </c>
      <c r="B519" s="68" t="s">
        <v>728</v>
      </c>
      <c r="C519" s="10">
        <v>2</v>
      </c>
      <c r="D519" s="30" t="e">
        <f>#REF!</f>
        <v>#REF!</v>
      </c>
      <c r="E519" s="12"/>
      <c r="F519" s="13" t="e">
        <f>#REF!</f>
        <v>#REF!</v>
      </c>
      <c r="G519" s="13"/>
      <c r="H519" s="11" t="e">
        <f>#REF!</f>
        <v>#REF!</v>
      </c>
      <c r="I519" s="12"/>
      <c r="J519" s="13">
        <f>C519</f>
        <v>2</v>
      </c>
      <c r="K519" s="12"/>
      <c r="L519" s="32"/>
    </row>
    <row r="520" spans="1:12" x14ac:dyDescent="0.25">
      <c r="A520" s="42"/>
      <c r="B520" s="69" t="s">
        <v>729</v>
      </c>
      <c r="C520" s="46">
        <v>264.61</v>
      </c>
      <c r="D520" s="31"/>
      <c r="E520" s="15" t="e">
        <f>#REF!</f>
        <v>#REF!</v>
      </c>
      <c r="F520" s="16"/>
      <c r="G520" s="16" t="e">
        <f>#REF!</f>
        <v>#REF!</v>
      </c>
      <c r="H520" s="14"/>
      <c r="I520" s="15" t="e">
        <f>#REF!</f>
        <v>#REF!</v>
      </c>
      <c r="J520" s="16"/>
      <c r="K520" s="15">
        <f>C520</f>
        <v>264.61</v>
      </c>
      <c r="L520" s="32"/>
    </row>
    <row r="521" spans="1:12" x14ac:dyDescent="0.25">
      <c r="A521" s="41">
        <v>270</v>
      </c>
      <c r="B521" s="68" t="s">
        <v>730</v>
      </c>
      <c r="C521" s="10">
        <v>27</v>
      </c>
      <c r="D521" s="30" t="e">
        <f>#REF!</f>
        <v>#REF!</v>
      </c>
      <c r="E521" s="12"/>
      <c r="F521" s="13" t="e">
        <f>#REF!</f>
        <v>#REF!</v>
      </c>
      <c r="G521" s="13"/>
      <c r="H521" s="11" t="e">
        <f>#REF!</f>
        <v>#REF!</v>
      </c>
      <c r="I521" s="12"/>
      <c r="J521" s="13">
        <f>C521</f>
        <v>27</v>
      </c>
      <c r="K521" s="12"/>
      <c r="L521" s="32"/>
    </row>
    <row r="522" spans="1:12" x14ac:dyDescent="0.25">
      <c r="A522" s="42"/>
      <c r="B522" s="69" t="s">
        <v>731</v>
      </c>
      <c r="C522" s="46">
        <v>10776.78</v>
      </c>
      <c r="D522" s="31"/>
      <c r="E522" s="15" t="e">
        <f>#REF!</f>
        <v>#REF!</v>
      </c>
      <c r="F522" s="16"/>
      <c r="G522" s="16" t="e">
        <f>#REF!</f>
        <v>#REF!</v>
      </c>
      <c r="H522" s="14"/>
      <c r="I522" s="15" t="e">
        <f>#REF!</f>
        <v>#REF!</v>
      </c>
      <c r="J522" s="16"/>
      <c r="K522" s="15">
        <f>C522</f>
        <v>10776.78</v>
      </c>
      <c r="L522" s="32"/>
    </row>
    <row r="523" spans="1:12" x14ac:dyDescent="0.25">
      <c r="A523" s="41">
        <v>271</v>
      </c>
      <c r="B523" s="68" t="s">
        <v>732</v>
      </c>
      <c r="C523" s="10">
        <v>114</v>
      </c>
      <c r="D523" s="30" t="e">
        <f>#REF!</f>
        <v>#REF!</v>
      </c>
      <c r="E523" s="12"/>
      <c r="F523" s="13" t="e">
        <f>#REF!</f>
        <v>#REF!</v>
      </c>
      <c r="G523" s="13"/>
      <c r="H523" s="11" t="e">
        <f>#REF!</f>
        <v>#REF!</v>
      </c>
      <c r="I523" s="12"/>
      <c r="J523" s="13">
        <f>C523</f>
        <v>114</v>
      </c>
      <c r="K523" s="12"/>
      <c r="L523" s="32"/>
    </row>
    <row r="524" spans="1:12" x14ac:dyDescent="0.25">
      <c r="A524" s="42"/>
      <c r="B524" s="69" t="s">
        <v>733</v>
      </c>
      <c r="C524" s="46">
        <v>50436.020000000004</v>
      </c>
      <c r="D524" s="31"/>
      <c r="E524" s="15" t="e">
        <f>#REF!</f>
        <v>#REF!</v>
      </c>
      <c r="F524" s="16"/>
      <c r="G524" s="16" t="e">
        <f>#REF!</f>
        <v>#REF!</v>
      </c>
      <c r="H524" s="14"/>
      <c r="I524" s="15" t="e">
        <f>#REF!</f>
        <v>#REF!</v>
      </c>
      <c r="J524" s="16"/>
      <c r="K524" s="15">
        <f>C524</f>
        <v>50436.020000000004</v>
      </c>
      <c r="L524" s="32"/>
    </row>
    <row r="525" spans="1:12" x14ac:dyDescent="0.25">
      <c r="A525" s="41">
        <v>272</v>
      </c>
      <c r="B525" s="68" t="s">
        <v>734</v>
      </c>
      <c r="C525" s="10">
        <v>3</v>
      </c>
      <c r="D525" s="30" t="e">
        <f>#REF!</f>
        <v>#REF!</v>
      </c>
      <c r="E525" s="12"/>
      <c r="F525" s="13" t="e">
        <f>#REF!</f>
        <v>#REF!</v>
      </c>
      <c r="G525" s="13"/>
      <c r="H525" s="11" t="e">
        <f>#REF!</f>
        <v>#REF!</v>
      </c>
      <c r="I525" s="12"/>
      <c r="J525" s="13">
        <f>C525</f>
        <v>3</v>
      </c>
      <c r="K525" s="12"/>
      <c r="L525" s="32"/>
    </row>
    <row r="526" spans="1:12" x14ac:dyDescent="0.25">
      <c r="A526" s="42"/>
      <c r="B526" s="69" t="s">
        <v>735</v>
      </c>
      <c r="C526" s="46">
        <v>971.03000000000009</v>
      </c>
      <c r="D526" s="31"/>
      <c r="E526" s="15" t="e">
        <f>#REF!</f>
        <v>#REF!</v>
      </c>
      <c r="F526" s="16"/>
      <c r="G526" s="16" t="e">
        <f>#REF!</f>
        <v>#REF!</v>
      </c>
      <c r="H526" s="14"/>
      <c r="I526" s="15" t="e">
        <f>#REF!</f>
        <v>#REF!</v>
      </c>
      <c r="J526" s="16"/>
      <c r="K526" s="15">
        <f>C526</f>
        <v>971.03000000000009</v>
      </c>
      <c r="L526" s="32"/>
    </row>
    <row r="527" spans="1:12" x14ac:dyDescent="0.25">
      <c r="A527" s="41">
        <v>273</v>
      </c>
      <c r="B527" s="68" t="s">
        <v>736</v>
      </c>
      <c r="C527" s="10"/>
      <c r="D527" s="30" t="e">
        <f>#REF!</f>
        <v>#REF!</v>
      </c>
      <c r="E527" s="12"/>
      <c r="F527" s="13" t="e">
        <f>#REF!</f>
        <v>#REF!</v>
      </c>
      <c r="G527" s="13"/>
      <c r="H527" s="11" t="e">
        <f>#REF!</f>
        <v>#REF!</v>
      </c>
      <c r="I527" s="12"/>
      <c r="J527" s="13">
        <f>C527</f>
        <v>0</v>
      </c>
      <c r="K527" s="12"/>
      <c r="L527" s="32"/>
    </row>
    <row r="528" spans="1:12" x14ac:dyDescent="0.25">
      <c r="A528" s="42"/>
      <c r="B528" s="69" t="s">
        <v>737</v>
      </c>
      <c r="C528" s="46"/>
      <c r="D528" s="31"/>
      <c r="E528" s="15" t="e">
        <f>#REF!</f>
        <v>#REF!</v>
      </c>
      <c r="F528" s="16"/>
      <c r="G528" s="16" t="e">
        <f>#REF!</f>
        <v>#REF!</v>
      </c>
      <c r="H528" s="14"/>
      <c r="I528" s="15" t="e">
        <f>#REF!</f>
        <v>#REF!</v>
      </c>
      <c r="J528" s="16"/>
      <c r="K528" s="15">
        <f>C528</f>
        <v>0</v>
      </c>
      <c r="L528" s="32"/>
    </row>
    <row r="529" spans="1:12" x14ac:dyDescent="0.25">
      <c r="A529" s="41">
        <v>274</v>
      </c>
      <c r="B529" s="68" t="s">
        <v>738</v>
      </c>
      <c r="C529" s="10">
        <v>526</v>
      </c>
      <c r="D529" s="30" t="e">
        <f>#REF!</f>
        <v>#REF!</v>
      </c>
      <c r="E529" s="12"/>
      <c r="F529" s="13" t="e">
        <f>#REF!</f>
        <v>#REF!</v>
      </c>
      <c r="G529" s="13"/>
      <c r="H529" s="11" t="e">
        <f>#REF!</f>
        <v>#REF!</v>
      </c>
      <c r="I529" s="12"/>
      <c r="J529" s="13">
        <f>C529</f>
        <v>526</v>
      </c>
      <c r="K529" s="12"/>
      <c r="L529" s="32"/>
    </row>
    <row r="530" spans="1:12" x14ac:dyDescent="0.25">
      <c r="A530" s="42"/>
      <c r="B530" s="69" t="s">
        <v>739</v>
      </c>
      <c r="C530" s="46">
        <v>14855.890000000001</v>
      </c>
      <c r="D530" s="31"/>
      <c r="E530" s="15" t="e">
        <f>#REF!</f>
        <v>#REF!</v>
      </c>
      <c r="F530" s="16"/>
      <c r="G530" s="16" t="e">
        <f>#REF!</f>
        <v>#REF!</v>
      </c>
      <c r="H530" s="14"/>
      <c r="I530" s="15" t="e">
        <f>#REF!</f>
        <v>#REF!</v>
      </c>
      <c r="J530" s="16"/>
      <c r="K530" s="15">
        <f>C530</f>
        <v>14855.890000000001</v>
      </c>
      <c r="L530" s="32"/>
    </row>
    <row r="531" spans="1:12" x14ac:dyDescent="0.25">
      <c r="A531" s="41">
        <v>275</v>
      </c>
      <c r="B531" s="68" t="s">
        <v>740</v>
      </c>
      <c r="C531" s="10">
        <v>576</v>
      </c>
      <c r="D531" s="30" t="e">
        <f>#REF!</f>
        <v>#REF!</v>
      </c>
      <c r="E531" s="12"/>
      <c r="F531" s="13" t="e">
        <f>#REF!</f>
        <v>#REF!</v>
      </c>
      <c r="G531" s="13"/>
      <c r="H531" s="11" t="e">
        <f>#REF!</f>
        <v>#REF!</v>
      </c>
      <c r="I531" s="12"/>
      <c r="J531" s="13">
        <f>C531</f>
        <v>576</v>
      </c>
      <c r="K531" s="12"/>
      <c r="L531" s="32"/>
    </row>
    <row r="532" spans="1:12" x14ac:dyDescent="0.25">
      <c r="A532" s="42"/>
      <c r="B532" s="69" t="s">
        <v>741</v>
      </c>
      <c r="C532" s="46">
        <v>16274.390000000001</v>
      </c>
      <c r="D532" s="31"/>
      <c r="E532" s="15" t="e">
        <f>#REF!</f>
        <v>#REF!</v>
      </c>
      <c r="F532" s="16"/>
      <c r="G532" s="16" t="e">
        <f>#REF!</f>
        <v>#REF!</v>
      </c>
      <c r="H532" s="14"/>
      <c r="I532" s="15" t="e">
        <f>#REF!</f>
        <v>#REF!</v>
      </c>
      <c r="J532" s="16"/>
      <c r="K532" s="15">
        <f>C532</f>
        <v>16274.390000000001</v>
      </c>
      <c r="L532" s="32"/>
    </row>
    <row r="533" spans="1:12" ht="26.4" x14ac:dyDescent="0.25">
      <c r="A533" s="41">
        <v>276</v>
      </c>
      <c r="B533" s="68" t="s">
        <v>742</v>
      </c>
      <c r="C533" s="10">
        <v>18</v>
      </c>
      <c r="D533" s="30" t="e">
        <f>#REF!</f>
        <v>#REF!</v>
      </c>
      <c r="E533" s="12"/>
      <c r="F533" s="13" t="e">
        <f>#REF!</f>
        <v>#REF!</v>
      </c>
      <c r="G533" s="13"/>
      <c r="H533" s="11" t="e">
        <f>#REF!</f>
        <v>#REF!</v>
      </c>
      <c r="I533" s="12"/>
      <c r="J533" s="13">
        <f>C533</f>
        <v>18</v>
      </c>
      <c r="K533" s="12"/>
      <c r="L533" s="32"/>
    </row>
    <row r="534" spans="1:12" x14ac:dyDescent="0.25">
      <c r="A534" s="42"/>
      <c r="B534" s="69" t="s">
        <v>743</v>
      </c>
      <c r="C534" s="46">
        <v>466.1</v>
      </c>
      <c r="D534" s="31"/>
      <c r="E534" s="15" t="e">
        <f>#REF!</f>
        <v>#REF!</v>
      </c>
      <c r="F534" s="16"/>
      <c r="G534" s="16" t="e">
        <f>#REF!</f>
        <v>#REF!</v>
      </c>
      <c r="H534" s="14"/>
      <c r="I534" s="15" t="e">
        <f>#REF!</f>
        <v>#REF!</v>
      </c>
      <c r="J534" s="16"/>
      <c r="K534" s="15">
        <f>C534</f>
        <v>466.1</v>
      </c>
      <c r="L534" s="32"/>
    </row>
    <row r="535" spans="1:12" ht="26.4" x14ac:dyDescent="0.25">
      <c r="A535" s="41">
        <v>277</v>
      </c>
      <c r="B535" s="68" t="s">
        <v>744</v>
      </c>
      <c r="C535" s="10">
        <v>188</v>
      </c>
      <c r="D535" s="30" t="e">
        <f>#REF!</f>
        <v>#REF!</v>
      </c>
      <c r="E535" s="12"/>
      <c r="F535" s="13" t="e">
        <f>#REF!</f>
        <v>#REF!</v>
      </c>
      <c r="G535" s="13"/>
      <c r="H535" s="11" t="e">
        <f>#REF!</f>
        <v>#REF!</v>
      </c>
      <c r="I535" s="12"/>
      <c r="J535" s="13">
        <f>C535</f>
        <v>188</v>
      </c>
      <c r="K535" s="12"/>
      <c r="L535" s="32"/>
    </row>
    <row r="536" spans="1:12" x14ac:dyDescent="0.25">
      <c r="A536" s="42"/>
      <c r="B536" s="69" t="s">
        <v>745</v>
      </c>
      <c r="C536" s="46">
        <v>37616.92</v>
      </c>
      <c r="D536" s="31"/>
      <c r="E536" s="15" t="e">
        <f>#REF!</f>
        <v>#REF!</v>
      </c>
      <c r="F536" s="16"/>
      <c r="G536" s="16" t="e">
        <f>#REF!</f>
        <v>#REF!</v>
      </c>
      <c r="H536" s="14"/>
      <c r="I536" s="15" t="e">
        <f>#REF!</f>
        <v>#REF!</v>
      </c>
      <c r="J536" s="16"/>
      <c r="K536" s="15">
        <f>C536</f>
        <v>37616.92</v>
      </c>
      <c r="L536" s="32"/>
    </row>
    <row r="537" spans="1:12" ht="26.4" x14ac:dyDescent="0.25">
      <c r="A537" s="41">
        <v>278</v>
      </c>
      <c r="B537" s="68" t="s">
        <v>746</v>
      </c>
      <c r="C537" s="10">
        <v>167</v>
      </c>
      <c r="D537" s="30" t="e">
        <f>#REF!</f>
        <v>#REF!</v>
      </c>
      <c r="E537" s="12"/>
      <c r="F537" s="13" t="e">
        <f>#REF!</f>
        <v>#REF!</v>
      </c>
      <c r="G537" s="13"/>
      <c r="H537" s="11" t="e">
        <f>#REF!</f>
        <v>#REF!</v>
      </c>
      <c r="I537" s="12"/>
      <c r="J537" s="13">
        <f>C537</f>
        <v>167</v>
      </c>
      <c r="K537" s="12"/>
      <c r="L537" s="32"/>
    </row>
    <row r="538" spans="1:12" x14ac:dyDescent="0.25">
      <c r="A538" s="42"/>
      <c r="B538" s="69" t="s">
        <v>745</v>
      </c>
      <c r="C538" s="46">
        <v>33415.03</v>
      </c>
      <c r="D538" s="31"/>
      <c r="E538" s="15" t="e">
        <f>#REF!</f>
        <v>#REF!</v>
      </c>
      <c r="F538" s="16"/>
      <c r="G538" s="16" t="e">
        <f>#REF!</f>
        <v>#REF!</v>
      </c>
      <c r="H538" s="14"/>
      <c r="I538" s="15" t="e">
        <f>#REF!</f>
        <v>#REF!</v>
      </c>
      <c r="J538" s="16"/>
      <c r="K538" s="15">
        <f>C538</f>
        <v>33415.03</v>
      </c>
      <c r="L538" s="32"/>
    </row>
    <row r="539" spans="1:12" ht="26.4" x14ac:dyDescent="0.25">
      <c r="A539" s="41">
        <v>279</v>
      </c>
      <c r="B539" s="68" t="s">
        <v>747</v>
      </c>
      <c r="C539" s="10">
        <v>43</v>
      </c>
      <c r="D539" s="30" t="e">
        <f>#REF!</f>
        <v>#REF!</v>
      </c>
      <c r="E539" s="12"/>
      <c r="F539" s="13" t="e">
        <f>#REF!</f>
        <v>#REF!</v>
      </c>
      <c r="G539" s="13"/>
      <c r="H539" s="11" t="e">
        <f>#REF!</f>
        <v>#REF!</v>
      </c>
      <c r="I539" s="12"/>
      <c r="J539" s="13">
        <f>C539</f>
        <v>43</v>
      </c>
      <c r="K539" s="12"/>
      <c r="L539" s="32"/>
    </row>
    <row r="540" spans="1:12" x14ac:dyDescent="0.25">
      <c r="A540" s="42"/>
      <c r="B540" s="69" t="s">
        <v>745</v>
      </c>
      <c r="C540" s="46">
        <v>8603.8700000000008</v>
      </c>
      <c r="D540" s="31"/>
      <c r="E540" s="15" t="e">
        <f>#REF!</f>
        <v>#REF!</v>
      </c>
      <c r="F540" s="16"/>
      <c r="G540" s="16" t="e">
        <f>#REF!</f>
        <v>#REF!</v>
      </c>
      <c r="H540" s="14"/>
      <c r="I540" s="15" t="e">
        <f>#REF!</f>
        <v>#REF!</v>
      </c>
      <c r="J540" s="16"/>
      <c r="K540" s="15">
        <f>C540</f>
        <v>8603.8700000000008</v>
      </c>
      <c r="L540" s="32"/>
    </row>
    <row r="541" spans="1:12" ht="26.4" x14ac:dyDescent="0.25">
      <c r="A541" s="41">
        <v>280</v>
      </c>
      <c r="B541" s="68" t="s">
        <v>748</v>
      </c>
      <c r="C541" s="10">
        <v>130</v>
      </c>
      <c r="D541" s="30" t="e">
        <f>#REF!</f>
        <v>#REF!</v>
      </c>
      <c r="E541" s="12"/>
      <c r="F541" s="13" t="e">
        <f>#REF!</f>
        <v>#REF!</v>
      </c>
      <c r="G541" s="13"/>
      <c r="H541" s="11" t="e">
        <f>#REF!</f>
        <v>#REF!</v>
      </c>
      <c r="I541" s="12"/>
      <c r="J541" s="13">
        <f>C541</f>
        <v>130</v>
      </c>
      <c r="K541" s="12"/>
      <c r="L541" s="32"/>
    </row>
    <row r="542" spans="1:12" x14ac:dyDescent="0.25">
      <c r="A542" s="42"/>
      <c r="B542" s="69" t="s">
        <v>745</v>
      </c>
      <c r="C542" s="46">
        <v>26011.7</v>
      </c>
      <c r="D542" s="31"/>
      <c r="E542" s="15" t="e">
        <f>#REF!</f>
        <v>#REF!</v>
      </c>
      <c r="F542" s="16"/>
      <c r="G542" s="16" t="e">
        <f>#REF!</f>
        <v>#REF!</v>
      </c>
      <c r="H542" s="14"/>
      <c r="I542" s="15" t="e">
        <f>#REF!</f>
        <v>#REF!</v>
      </c>
      <c r="J542" s="16"/>
      <c r="K542" s="15">
        <f>C542</f>
        <v>26011.7</v>
      </c>
      <c r="L542" s="32"/>
    </row>
    <row r="543" spans="1:12" ht="26.4" x14ac:dyDescent="0.25">
      <c r="A543" s="41">
        <v>281</v>
      </c>
      <c r="B543" s="68" t="s">
        <v>749</v>
      </c>
      <c r="C543" s="10">
        <v>80</v>
      </c>
      <c r="D543" s="30" t="e">
        <f>#REF!</f>
        <v>#REF!</v>
      </c>
      <c r="E543" s="12"/>
      <c r="F543" s="13" t="e">
        <f>#REF!</f>
        <v>#REF!</v>
      </c>
      <c r="G543" s="13"/>
      <c r="H543" s="11" t="e">
        <f>#REF!</f>
        <v>#REF!</v>
      </c>
      <c r="I543" s="12"/>
      <c r="J543" s="13">
        <f>C543</f>
        <v>80</v>
      </c>
      <c r="K543" s="12"/>
      <c r="L543" s="32"/>
    </row>
    <row r="544" spans="1:12" x14ac:dyDescent="0.25">
      <c r="A544" s="42"/>
      <c r="B544" s="69" t="s">
        <v>750</v>
      </c>
      <c r="C544" s="46">
        <v>16007.2</v>
      </c>
      <c r="D544" s="31"/>
      <c r="E544" s="15" t="e">
        <f>#REF!</f>
        <v>#REF!</v>
      </c>
      <c r="F544" s="16"/>
      <c r="G544" s="16" t="e">
        <f>#REF!</f>
        <v>#REF!</v>
      </c>
      <c r="H544" s="14"/>
      <c r="I544" s="15" t="e">
        <f>#REF!</f>
        <v>#REF!</v>
      </c>
      <c r="J544" s="16"/>
      <c r="K544" s="15">
        <f>C544</f>
        <v>16007.2</v>
      </c>
      <c r="L544" s="32"/>
    </row>
    <row r="545" spans="1:12" x14ac:dyDescent="0.25">
      <c r="A545" s="41">
        <v>282</v>
      </c>
      <c r="B545" s="68" t="s">
        <v>751</v>
      </c>
      <c r="C545" s="10">
        <v>1</v>
      </c>
      <c r="D545" s="30" t="e">
        <f>#REF!</f>
        <v>#REF!</v>
      </c>
      <c r="E545" s="12"/>
      <c r="F545" s="13" t="e">
        <f>#REF!</f>
        <v>#REF!</v>
      </c>
      <c r="G545" s="13"/>
      <c r="H545" s="11" t="e">
        <f>#REF!</f>
        <v>#REF!</v>
      </c>
      <c r="I545" s="12"/>
      <c r="J545" s="13">
        <f>C545</f>
        <v>1</v>
      </c>
      <c r="K545" s="12"/>
      <c r="L545" s="32"/>
    </row>
    <row r="546" spans="1:12" x14ac:dyDescent="0.25">
      <c r="A546" s="42"/>
      <c r="B546" s="69" t="s">
        <v>752</v>
      </c>
      <c r="C546" s="46">
        <v>36.1</v>
      </c>
      <c r="D546" s="31"/>
      <c r="E546" s="15" t="e">
        <f>#REF!</f>
        <v>#REF!</v>
      </c>
      <c r="F546" s="16"/>
      <c r="G546" s="16" t="e">
        <f>#REF!</f>
        <v>#REF!</v>
      </c>
      <c r="H546" s="14"/>
      <c r="I546" s="15" t="e">
        <f>#REF!</f>
        <v>#REF!</v>
      </c>
      <c r="J546" s="16"/>
      <c r="K546" s="15">
        <f>C546</f>
        <v>36.1</v>
      </c>
      <c r="L546" s="32"/>
    </row>
    <row r="547" spans="1:12" x14ac:dyDescent="0.25">
      <c r="A547" s="41">
        <v>283</v>
      </c>
      <c r="B547" s="68" t="s">
        <v>753</v>
      </c>
      <c r="C547" s="10">
        <v>1052</v>
      </c>
      <c r="D547" s="30" t="e">
        <f>#REF!</f>
        <v>#REF!</v>
      </c>
      <c r="E547" s="12"/>
      <c r="F547" s="13" t="e">
        <f>#REF!</f>
        <v>#REF!</v>
      </c>
      <c r="G547" s="13"/>
      <c r="H547" s="11" t="e">
        <f>#REF!</f>
        <v>#REF!</v>
      </c>
      <c r="I547" s="12"/>
      <c r="J547" s="13">
        <f>C547</f>
        <v>1052</v>
      </c>
      <c r="K547" s="12"/>
      <c r="L547" s="32"/>
    </row>
    <row r="548" spans="1:12" x14ac:dyDescent="0.25">
      <c r="A548" s="42"/>
      <c r="B548" s="69" t="s">
        <v>754</v>
      </c>
      <c r="C548" s="46">
        <v>43279.28</v>
      </c>
      <c r="D548" s="31"/>
      <c r="E548" s="15" t="e">
        <f>#REF!</f>
        <v>#REF!</v>
      </c>
      <c r="F548" s="16"/>
      <c r="G548" s="16" t="e">
        <f>#REF!</f>
        <v>#REF!</v>
      </c>
      <c r="H548" s="14"/>
      <c r="I548" s="15" t="e">
        <f>#REF!</f>
        <v>#REF!</v>
      </c>
      <c r="J548" s="16"/>
      <c r="K548" s="15">
        <f>C548</f>
        <v>43279.28</v>
      </c>
      <c r="L548" s="32"/>
    </row>
    <row r="549" spans="1:12" x14ac:dyDescent="0.25">
      <c r="A549" s="41">
        <v>284</v>
      </c>
      <c r="B549" s="68" t="s">
        <v>755</v>
      </c>
      <c r="C549" s="10">
        <v>2</v>
      </c>
      <c r="D549" s="30" t="e">
        <f>#REF!</f>
        <v>#REF!</v>
      </c>
      <c r="E549" s="12"/>
      <c r="F549" s="13" t="e">
        <f>#REF!</f>
        <v>#REF!</v>
      </c>
      <c r="G549" s="13"/>
      <c r="H549" s="11" t="e">
        <f>#REF!</f>
        <v>#REF!</v>
      </c>
      <c r="I549" s="12"/>
      <c r="J549" s="13">
        <f>C549</f>
        <v>2</v>
      </c>
      <c r="K549" s="12"/>
      <c r="L549" s="32"/>
    </row>
    <row r="550" spans="1:12" x14ac:dyDescent="0.25">
      <c r="A550" s="42"/>
      <c r="B550" s="69" t="s">
        <v>756</v>
      </c>
      <c r="C550" s="46">
        <v>594.73</v>
      </c>
      <c r="D550" s="31"/>
      <c r="E550" s="15" t="e">
        <f>#REF!</f>
        <v>#REF!</v>
      </c>
      <c r="F550" s="16"/>
      <c r="G550" s="16" t="e">
        <f>#REF!</f>
        <v>#REF!</v>
      </c>
      <c r="H550" s="14"/>
      <c r="I550" s="15" t="e">
        <f>#REF!</f>
        <v>#REF!</v>
      </c>
      <c r="J550" s="16"/>
      <c r="K550" s="15">
        <f>C550</f>
        <v>594.73</v>
      </c>
      <c r="L550" s="32"/>
    </row>
    <row r="551" spans="1:12" ht="26.4" x14ac:dyDescent="0.25">
      <c r="A551" s="41">
        <v>285</v>
      </c>
      <c r="B551" s="68" t="s">
        <v>757</v>
      </c>
      <c r="C551" s="10">
        <v>38</v>
      </c>
      <c r="D551" s="30" t="e">
        <f>#REF!</f>
        <v>#REF!</v>
      </c>
      <c r="E551" s="12"/>
      <c r="F551" s="13" t="e">
        <f>#REF!</f>
        <v>#REF!</v>
      </c>
      <c r="G551" s="13"/>
      <c r="H551" s="11" t="e">
        <f>#REF!</f>
        <v>#REF!</v>
      </c>
      <c r="I551" s="12"/>
      <c r="J551" s="13">
        <f>C551</f>
        <v>38</v>
      </c>
      <c r="K551" s="12"/>
      <c r="L551" s="32"/>
    </row>
    <row r="552" spans="1:12" x14ac:dyDescent="0.25">
      <c r="A552" s="42"/>
      <c r="B552" s="69" t="s">
        <v>758</v>
      </c>
      <c r="C552" s="46">
        <v>22514.240000000002</v>
      </c>
      <c r="D552" s="31"/>
      <c r="E552" s="15" t="e">
        <f>#REF!</f>
        <v>#REF!</v>
      </c>
      <c r="F552" s="16"/>
      <c r="G552" s="16" t="e">
        <f>#REF!</f>
        <v>#REF!</v>
      </c>
      <c r="H552" s="14"/>
      <c r="I552" s="15" t="e">
        <f>#REF!</f>
        <v>#REF!</v>
      </c>
      <c r="J552" s="16"/>
      <c r="K552" s="15">
        <f>C552</f>
        <v>22514.240000000002</v>
      </c>
      <c r="L552" s="32"/>
    </row>
    <row r="553" spans="1:12" ht="26.4" x14ac:dyDescent="0.25">
      <c r="A553" s="41">
        <v>286</v>
      </c>
      <c r="B553" s="68" t="s">
        <v>759</v>
      </c>
      <c r="C553" s="10">
        <v>3</v>
      </c>
      <c r="D553" s="30" t="e">
        <f>#REF!</f>
        <v>#REF!</v>
      </c>
      <c r="E553" s="12"/>
      <c r="F553" s="13" t="e">
        <f>#REF!</f>
        <v>#REF!</v>
      </c>
      <c r="G553" s="13"/>
      <c r="H553" s="11" t="e">
        <f>#REF!</f>
        <v>#REF!</v>
      </c>
      <c r="I553" s="12"/>
      <c r="J553" s="13">
        <f>C553</f>
        <v>3</v>
      </c>
      <c r="K553" s="12"/>
      <c r="L553" s="32"/>
    </row>
    <row r="554" spans="1:12" x14ac:dyDescent="0.25">
      <c r="A554" s="42"/>
      <c r="B554" s="69" t="s">
        <v>760</v>
      </c>
      <c r="C554" s="46">
        <v>2980.83</v>
      </c>
      <c r="D554" s="31"/>
      <c r="E554" s="15" t="e">
        <f>#REF!</f>
        <v>#REF!</v>
      </c>
      <c r="F554" s="16"/>
      <c r="G554" s="16" t="e">
        <f>#REF!</f>
        <v>#REF!</v>
      </c>
      <c r="H554" s="14"/>
      <c r="I554" s="15" t="e">
        <f>#REF!</f>
        <v>#REF!</v>
      </c>
      <c r="J554" s="16"/>
      <c r="K554" s="15">
        <f>C554</f>
        <v>2980.83</v>
      </c>
      <c r="L554" s="32"/>
    </row>
    <row r="555" spans="1:12" ht="39.6" x14ac:dyDescent="0.25">
      <c r="A555" s="41">
        <v>287</v>
      </c>
      <c r="B555" s="68" t="s">
        <v>761</v>
      </c>
      <c r="C555" s="10">
        <v>42</v>
      </c>
      <c r="D555" s="30" t="e">
        <f>#REF!</f>
        <v>#REF!</v>
      </c>
      <c r="E555" s="12"/>
      <c r="F555" s="13" t="e">
        <f>#REF!</f>
        <v>#REF!</v>
      </c>
      <c r="G555" s="13"/>
      <c r="H555" s="11" t="e">
        <f>#REF!</f>
        <v>#REF!</v>
      </c>
      <c r="I555" s="12"/>
      <c r="J555" s="13">
        <f>C555</f>
        <v>42</v>
      </c>
      <c r="K555" s="12"/>
      <c r="L555" s="32"/>
    </row>
    <row r="556" spans="1:12" x14ac:dyDescent="0.25">
      <c r="A556" s="42"/>
      <c r="B556" s="69" t="s">
        <v>762</v>
      </c>
      <c r="C556" s="46">
        <v>23494.22</v>
      </c>
      <c r="D556" s="31"/>
      <c r="E556" s="15" t="e">
        <f>#REF!</f>
        <v>#REF!</v>
      </c>
      <c r="F556" s="16"/>
      <c r="G556" s="16" t="e">
        <f>#REF!</f>
        <v>#REF!</v>
      </c>
      <c r="H556" s="14"/>
      <c r="I556" s="15" t="e">
        <f>#REF!</f>
        <v>#REF!</v>
      </c>
      <c r="J556" s="16"/>
      <c r="K556" s="15">
        <f>C556</f>
        <v>23494.22</v>
      </c>
      <c r="L556" s="32"/>
    </row>
    <row r="557" spans="1:12" ht="39.6" x14ac:dyDescent="0.25">
      <c r="A557" s="41">
        <v>288</v>
      </c>
      <c r="B557" s="68" t="s">
        <v>763</v>
      </c>
      <c r="C557" s="10">
        <v>17</v>
      </c>
      <c r="D557" s="30" t="e">
        <f>#REF!</f>
        <v>#REF!</v>
      </c>
      <c r="E557" s="12"/>
      <c r="F557" s="13" t="e">
        <f>#REF!</f>
        <v>#REF!</v>
      </c>
      <c r="G557" s="13"/>
      <c r="H557" s="11" t="e">
        <f>#REF!</f>
        <v>#REF!</v>
      </c>
      <c r="I557" s="12"/>
      <c r="J557" s="13">
        <f>C557</f>
        <v>17</v>
      </c>
      <c r="K557" s="12"/>
      <c r="L557" s="32"/>
    </row>
    <row r="558" spans="1:12" x14ac:dyDescent="0.25">
      <c r="A558" s="42"/>
      <c r="B558" s="69" t="s">
        <v>760</v>
      </c>
      <c r="C558" s="46">
        <v>16891.370000000003</v>
      </c>
      <c r="D558" s="31"/>
      <c r="E558" s="15" t="e">
        <f>#REF!</f>
        <v>#REF!</v>
      </c>
      <c r="F558" s="16"/>
      <c r="G558" s="16" t="e">
        <f>#REF!</f>
        <v>#REF!</v>
      </c>
      <c r="H558" s="14"/>
      <c r="I558" s="15" t="e">
        <f>#REF!</f>
        <v>#REF!</v>
      </c>
      <c r="J558" s="16"/>
      <c r="K558" s="15">
        <f>C558</f>
        <v>16891.370000000003</v>
      </c>
      <c r="L558" s="32"/>
    </row>
    <row r="559" spans="1:12" ht="26.4" x14ac:dyDescent="0.25">
      <c r="A559" s="41">
        <v>289</v>
      </c>
      <c r="B559" s="68" t="s">
        <v>764</v>
      </c>
      <c r="C559" s="10">
        <v>168</v>
      </c>
      <c r="D559" s="30" t="e">
        <f>#REF!</f>
        <v>#REF!</v>
      </c>
      <c r="E559" s="12"/>
      <c r="F559" s="13" t="e">
        <f>#REF!</f>
        <v>#REF!</v>
      </c>
      <c r="G559" s="13"/>
      <c r="H559" s="11" t="e">
        <f>#REF!</f>
        <v>#REF!</v>
      </c>
      <c r="I559" s="12"/>
      <c r="J559" s="13">
        <f>C559</f>
        <v>168</v>
      </c>
      <c r="K559" s="12"/>
      <c r="L559" s="32"/>
    </row>
    <row r="560" spans="1:12" x14ac:dyDescent="0.25">
      <c r="A560" s="42"/>
      <c r="B560" s="69" t="s">
        <v>765</v>
      </c>
      <c r="C560" s="46">
        <v>15556.42</v>
      </c>
      <c r="D560" s="31"/>
      <c r="E560" s="15" t="e">
        <f>#REF!</f>
        <v>#REF!</v>
      </c>
      <c r="F560" s="16"/>
      <c r="G560" s="16" t="e">
        <f>#REF!</f>
        <v>#REF!</v>
      </c>
      <c r="H560" s="14"/>
      <c r="I560" s="15" t="e">
        <f>#REF!</f>
        <v>#REF!</v>
      </c>
      <c r="J560" s="16"/>
      <c r="K560" s="15">
        <f>C560</f>
        <v>15556.42</v>
      </c>
      <c r="L560" s="32"/>
    </row>
    <row r="561" spans="1:12" x14ac:dyDescent="0.25">
      <c r="A561" s="41">
        <v>290</v>
      </c>
      <c r="B561" s="68" t="s">
        <v>766</v>
      </c>
      <c r="C561" s="10">
        <v>4</v>
      </c>
      <c r="D561" s="30" t="e">
        <f>#REF!</f>
        <v>#REF!</v>
      </c>
      <c r="E561" s="12"/>
      <c r="F561" s="13" t="e">
        <f>#REF!</f>
        <v>#REF!</v>
      </c>
      <c r="G561" s="13"/>
      <c r="H561" s="11" t="e">
        <f>#REF!</f>
        <v>#REF!</v>
      </c>
      <c r="I561" s="12"/>
      <c r="J561" s="13">
        <f>C561</f>
        <v>4</v>
      </c>
      <c r="K561" s="12"/>
      <c r="L561" s="32"/>
    </row>
    <row r="562" spans="1:12" x14ac:dyDescent="0.25">
      <c r="A562" s="42"/>
      <c r="B562" s="69" t="s">
        <v>767</v>
      </c>
      <c r="C562" s="46">
        <v>59.230000000000004</v>
      </c>
      <c r="D562" s="31"/>
      <c r="E562" s="15" t="e">
        <f>#REF!</f>
        <v>#REF!</v>
      </c>
      <c r="F562" s="16"/>
      <c r="G562" s="16" t="e">
        <f>#REF!</f>
        <v>#REF!</v>
      </c>
      <c r="H562" s="14"/>
      <c r="I562" s="15" t="e">
        <f>#REF!</f>
        <v>#REF!</v>
      </c>
      <c r="J562" s="16"/>
      <c r="K562" s="15">
        <f>C562</f>
        <v>59.230000000000004</v>
      </c>
      <c r="L562" s="32"/>
    </row>
    <row r="563" spans="1:12" ht="26.4" x14ac:dyDescent="0.25">
      <c r="A563" s="41">
        <v>291</v>
      </c>
      <c r="B563" s="68" t="s">
        <v>768</v>
      </c>
      <c r="C563" s="10">
        <v>95</v>
      </c>
      <c r="D563" s="30" t="e">
        <f>#REF!</f>
        <v>#REF!</v>
      </c>
      <c r="E563" s="12"/>
      <c r="F563" s="13" t="e">
        <f>#REF!</f>
        <v>#REF!</v>
      </c>
      <c r="G563" s="13"/>
      <c r="H563" s="11" t="e">
        <f>#REF!</f>
        <v>#REF!</v>
      </c>
      <c r="I563" s="12"/>
      <c r="J563" s="13">
        <f>C563</f>
        <v>95</v>
      </c>
      <c r="K563" s="12"/>
      <c r="L563" s="32"/>
    </row>
    <row r="564" spans="1:12" x14ac:dyDescent="0.25">
      <c r="A564" s="42"/>
      <c r="B564" s="69" t="s">
        <v>769</v>
      </c>
      <c r="C564" s="46">
        <v>19720.100000000002</v>
      </c>
      <c r="D564" s="31"/>
      <c r="E564" s="15" t="e">
        <f>#REF!</f>
        <v>#REF!</v>
      </c>
      <c r="F564" s="16"/>
      <c r="G564" s="16" t="e">
        <f>#REF!</f>
        <v>#REF!</v>
      </c>
      <c r="H564" s="14"/>
      <c r="I564" s="15" t="e">
        <f>#REF!</f>
        <v>#REF!</v>
      </c>
      <c r="J564" s="16"/>
      <c r="K564" s="15">
        <f>C564</f>
        <v>19720.100000000002</v>
      </c>
      <c r="L564" s="32"/>
    </row>
    <row r="565" spans="1:12" ht="26.4" x14ac:dyDescent="0.25">
      <c r="A565" s="41">
        <v>292</v>
      </c>
      <c r="B565" s="68" t="s">
        <v>770</v>
      </c>
      <c r="C565" s="10">
        <v>5</v>
      </c>
      <c r="D565" s="30" t="e">
        <f>#REF!</f>
        <v>#REF!</v>
      </c>
      <c r="E565" s="12"/>
      <c r="F565" s="13" t="e">
        <f>#REF!</f>
        <v>#REF!</v>
      </c>
      <c r="G565" s="13"/>
      <c r="H565" s="11" t="e">
        <f>#REF!</f>
        <v>#REF!</v>
      </c>
      <c r="I565" s="12"/>
      <c r="J565" s="13">
        <f>C565</f>
        <v>5</v>
      </c>
      <c r="K565" s="12"/>
      <c r="L565" s="32"/>
    </row>
    <row r="566" spans="1:12" x14ac:dyDescent="0.25">
      <c r="A566" s="42"/>
      <c r="B566" s="69" t="s">
        <v>771</v>
      </c>
      <c r="C566" s="46">
        <v>866.7</v>
      </c>
      <c r="D566" s="31"/>
      <c r="E566" s="15" t="e">
        <f>#REF!</f>
        <v>#REF!</v>
      </c>
      <c r="F566" s="16"/>
      <c r="G566" s="16" t="e">
        <f>#REF!</f>
        <v>#REF!</v>
      </c>
      <c r="H566" s="14"/>
      <c r="I566" s="15" t="e">
        <f>#REF!</f>
        <v>#REF!</v>
      </c>
      <c r="J566" s="16"/>
      <c r="K566" s="15">
        <f>C566</f>
        <v>866.7</v>
      </c>
      <c r="L566" s="32"/>
    </row>
    <row r="567" spans="1:12" ht="26.4" x14ac:dyDescent="0.25">
      <c r="A567" s="41">
        <v>293</v>
      </c>
      <c r="B567" s="68" t="s">
        <v>772</v>
      </c>
      <c r="C567" s="10">
        <v>20</v>
      </c>
      <c r="D567" s="30" t="e">
        <f>#REF!</f>
        <v>#REF!</v>
      </c>
      <c r="E567" s="12"/>
      <c r="F567" s="13" t="e">
        <f>#REF!</f>
        <v>#REF!</v>
      </c>
      <c r="G567" s="13"/>
      <c r="H567" s="11" t="e">
        <f>#REF!</f>
        <v>#REF!</v>
      </c>
      <c r="I567" s="12"/>
      <c r="J567" s="13">
        <f>C567</f>
        <v>20</v>
      </c>
      <c r="K567" s="12"/>
      <c r="L567" s="32"/>
    </row>
    <row r="568" spans="1:12" x14ac:dyDescent="0.25">
      <c r="A568" s="42"/>
      <c r="B568" s="69" t="s">
        <v>773</v>
      </c>
      <c r="C568" s="46">
        <v>4151.6000000000004</v>
      </c>
      <c r="D568" s="31"/>
      <c r="E568" s="15" t="e">
        <f>#REF!</f>
        <v>#REF!</v>
      </c>
      <c r="F568" s="16"/>
      <c r="G568" s="16" t="e">
        <f>#REF!</f>
        <v>#REF!</v>
      </c>
      <c r="H568" s="14"/>
      <c r="I568" s="15" t="e">
        <f>#REF!</f>
        <v>#REF!</v>
      </c>
      <c r="J568" s="16"/>
      <c r="K568" s="15">
        <f>C568</f>
        <v>4151.6000000000004</v>
      </c>
      <c r="L568" s="32"/>
    </row>
    <row r="569" spans="1:12" ht="26.4" x14ac:dyDescent="0.25">
      <c r="A569" s="41">
        <v>294</v>
      </c>
      <c r="B569" s="68" t="s">
        <v>774</v>
      </c>
      <c r="C569" s="10">
        <v>120</v>
      </c>
      <c r="D569" s="30" t="e">
        <f>#REF!</f>
        <v>#REF!</v>
      </c>
      <c r="E569" s="12"/>
      <c r="F569" s="13" t="e">
        <f>#REF!</f>
        <v>#REF!</v>
      </c>
      <c r="G569" s="13"/>
      <c r="H569" s="11" t="e">
        <f>#REF!</f>
        <v>#REF!</v>
      </c>
      <c r="I569" s="12"/>
      <c r="J569" s="13">
        <f>C569</f>
        <v>120</v>
      </c>
      <c r="K569" s="12"/>
      <c r="L569" s="32"/>
    </row>
    <row r="570" spans="1:12" x14ac:dyDescent="0.25">
      <c r="A570" s="42"/>
      <c r="B570" s="69" t="s">
        <v>775</v>
      </c>
      <c r="C570" s="46">
        <v>24909.600000000002</v>
      </c>
      <c r="D570" s="31"/>
      <c r="E570" s="15" t="e">
        <f>#REF!</f>
        <v>#REF!</v>
      </c>
      <c r="F570" s="16"/>
      <c r="G570" s="16" t="e">
        <f>#REF!</f>
        <v>#REF!</v>
      </c>
      <c r="H570" s="14"/>
      <c r="I570" s="15" t="e">
        <f>#REF!</f>
        <v>#REF!</v>
      </c>
      <c r="J570" s="16"/>
      <c r="K570" s="15">
        <f>C570</f>
        <v>24909.600000000002</v>
      </c>
      <c r="L570" s="32"/>
    </row>
    <row r="571" spans="1:12" ht="26.4" x14ac:dyDescent="0.25">
      <c r="A571" s="41">
        <v>295</v>
      </c>
      <c r="B571" s="68" t="s">
        <v>776</v>
      </c>
      <c r="C571" s="10">
        <v>20</v>
      </c>
      <c r="D571" s="30" t="e">
        <f>#REF!</f>
        <v>#REF!</v>
      </c>
      <c r="E571" s="12"/>
      <c r="F571" s="13" t="e">
        <f>#REF!</f>
        <v>#REF!</v>
      </c>
      <c r="G571" s="13"/>
      <c r="H571" s="11" t="e">
        <f>#REF!</f>
        <v>#REF!</v>
      </c>
      <c r="I571" s="12"/>
      <c r="J571" s="13">
        <f>C571</f>
        <v>20</v>
      </c>
      <c r="K571" s="12"/>
      <c r="L571" s="32"/>
    </row>
    <row r="572" spans="1:12" x14ac:dyDescent="0.25">
      <c r="A572" s="42"/>
      <c r="B572" s="69" t="s">
        <v>775</v>
      </c>
      <c r="C572" s="46">
        <v>4151.6000000000004</v>
      </c>
      <c r="D572" s="31"/>
      <c r="E572" s="15" t="e">
        <f>#REF!</f>
        <v>#REF!</v>
      </c>
      <c r="F572" s="16"/>
      <c r="G572" s="16" t="e">
        <f>#REF!</f>
        <v>#REF!</v>
      </c>
      <c r="H572" s="14"/>
      <c r="I572" s="15" t="e">
        <f>#REF!</f>
        <v>#REF!</v>
      </c>
      <c r="J572" s="16"/>
      <c r="K572" s="15">
        <f>C572</f>
        <v>4151.6000000000004</v>
      </c>
      <c r="L572" s="32"/>
    </row>
    <row r="573" spans="1:12" ht="26.4" x14ac:dyDescent="0.25">
      <c r="A573" s="41">
        <v>296</v>
      </c>
      <c r="B573" s="68" t="s">
        <v>777</v>
      </c>
      <c r="C573" s="10">
        <v>49</v>
      </c>
      <c r="D573" s="30" t="e">
        <f>#REF!</f>
        <v>#REF!</v>
      </c>
      <c r="E573" s="12"/>
      <c r="F573" s="13" t="e">
        <f>#REF!</f>
        <v>#REF!</v>
      </c>
      <c r="G573" s="13"/>
      <c r="H573" s="11" t="e">
        <f>#REF!</f>
        <v>#REF!</v>
      </c>
      <c r="I573" s="12"/>
      <c r="J573" s="13">
        <f>C573</f>
        <v>49</v>
      </c>
      <c r="K573" s="12"/>
      <c r="L573" s="32"/>
    </row>
    <row r="574" spans="1:12" x14ac:dyDescent="0.25">
      <c r="A574" s="42"/>
      <c r="B574" s="69" t="s">
        <v>775</v>
      </c>
      <c r="C574" s="46">
        <v>10171.42</v>
      </c>
      <c r="D574" s="31"/>
      <c r="E574" s="15" t="e">
        <f>#REF!</f>
        <v>#REF!</v>
      </c>
      <c r="F574" s="16"/>
      <c r="G574" s="16" t="e">
        <f>#REF!</f>
        <v>#REF!</v>
      </c>
      <c r="H574" s="14"/>
      <c r="I574" s="15" t="e">
        <f>#REF!</f>
        <v>#REF!</v>
      </c>
      <c r="J574" s="16"/>
      <c r="K574" s="15">
        <f>C574</f>
        <v>10171.42</v>
      </c>
      <c r="L574" s="32"/>
    </row>
    <row r="575" spans="1:12" ht="26.4" x14ac:dyDescent="0.25">
      <c r="A575" s="41">
        <v>297</v>
      </c>
      <c r="B575" s="68" t="s">
        <v>778</v>
      </c>
      <c r="C575" s="10">
        <v>11</v>
      </c>
      <c r="D575" s="30" t="e">
        <f>#REF!</f>
        <v>#REF!</v>
      </c>
      <c r="E575" s="12"/>
      <c r="F575" s="13" t="e">
        <f>#REF!</f>
        <v>#REF!</v>
      </c>
      <c r="G575" s="13"/>
      <c r="H575" s="11" t="e">
        <f>#REF!</f>
        <v>#REF!</v>
      </c>
      <c r="I575" s="12"/>
      <c r="J575" s="13">
        <f>C575</f>
        <v>11</v>
      </c>
      <c r="K575" s="12"/>
      <c r="L575" s="32"/>
    </row>
    <row r="576" spans="1:12" x14ac:dyDescent="0.25">
      <c r="A576" s="42"/>
      <c r="B576" s="69" t="s">
        <v>779</v>
      </c>
      <c r="C576" s="46">
        <v>2409.6800000000003</v>
      </c>
      <c r="D576" s="31"/>
      <c r="E576" s="15" t="e">
        <f>#REF!</f>
        <v>#REF!</v>
      </c>
      <c r="F576" s="16"/>
      <c r="G576" s="16" t="e">
        <f>#REF!</f>
        <v>#REF!</v>
      </c>
      <c r="H576" s="14"/>
      <c r="I576" s="15" t="e">
        <f>#REF!</f>
        <v>#REF!</v>
      </c>
      <c r="J576" s="16"/>
      <c r="K576" s="15">
        <f>C576</f>
        <v>2409.6800000000003</v>
      </c>
      <c r="L576" s="32"/>
    </row>
    <row r="577" spans="1:12" ht="39.6" x14ac:dyDescent="0.25">
      <c r="A577" s="41">
        <v>298</v>
      </c>
      <c r="B577" s="68" t="s">
        <v>780</v>
      </c>
      <c r="C577" s="10">
        <v>13</v>
      </c>
      <c r="D577" s="30" t="e">
        <f>#REF!</f>
        <v>#REF!</v>
      </c>
      <c r="E577" s="12"/>
      <c r="F577" s="13" t="e">
        <f>#REF!</f>
        <v>#REF!</v>
      </c>
      <c r="G577" s="13"/>
      <c r="H577" s="11" t="e">
        <f>#REF!</f>
        <v>#REF!</v>
      </c>
      <c r="I577" s="12"/>
      <c r="J577" s="13">
        <f>C577</f>
        <v>13</v>
      </c>
      <c r="K577" s="12"/>
      <c r="L577" s="32"/>
    </row>
    <row r="578" spans="1:12" x14ac:dyDescent="0.25">
      <c r="A578" s="42"/>
      <c r="B578" s="69" t="s">
        <v>781</v>
      </c>
      <c r="C578" s="46">
        <v>29878.68</v>
      </c>
      <c r="D578" s="31"/>
      <c r="E578" s="15" t="e">
        <f>#REF!</f>
        <v>#REF!</v>
      </c>
      <c r="F578" s="16"/>
      <c r="G578" s="16" t="e">
        <f>#REF!</f>
        <v>#REF!</v>
      </c>
      <c r="H578" s="14"/>
      <c r="I578" s="15" t="e">
        <f>#REF!</f>
        <v>#REF!</v>
      </c>
      <c r="J578" s="16"/>
      <c r="K578" s="15">
        <f>C578</f>
        <v>29878.68</v>
      </c>
      <c r="L578" s="32"/>
    </row>
    <row r="579" spans="1:12" x14ac:dyDescent="0.25">
      <c r="A579" s="41">
        <v>301</v>
      </c>
      <c r="B579" s="68" t="s">
        <v>782</v>
      </c>
      <c r="C579" s="10">
        <v>100</v>
      </c>
      <c r="D579" s="30" t="e">
        <f>#REF!</f>
        <v>#REF!</v>
      </c>
      <c r="E579" s="12"/>
      <c r="F579" s="13" t="e">
        <f>#REF!</f>
        <v>#REF!</v>
      </c>
      <c r="G579" s="13"/>
      <c r="H579" s="11" t="e">
        <f>#REF!</f>
        <v>#REF!</v>
      </c>
      <c r="I579" s="12"/>
      <c r="J579" s="13">
        <f>C579</f>
        <v>100</v>
      </c>
      <c r="K579" s="12"/>
      <c r="L579" s="32"/>
    </row>
    <row r="580" spans="1:12" x14ac:dyDescent="0.25">
      <c r="A580" s="42"/>
      <c r="B580" s="69" t="s">
        <v>783</v>
      </c>
      <c r="C580" s="46">
        <v>1066</v>
      </c>
      <c r="D580" s="31"/>
      <c r="E580" s="15" t="e">
        <f>#REF!</f>
        <v>#REF!</v>
      </c>
      <c r="F580" s="16"/>
      <c r="G580" s="16" t="e">
        <f>#REF!</f>
        <v>#REF!</v>
      </c>
      <c r="H580" s="14"/>
      <c r="I580" s="15" t="e">
        <f>#REF!</f>
        <v>#REF!</v>
      </c>
      <c r="J580" s="16"/>
      <c r="K580" s="15">
        <f>C580</f>
        <v>1066</v>
      </c>
      <c r="L580" s="32"/>
    </row>
    <row r="581" spans="1:12" x14ac:dyDescent="0.25">
      <c r="A581" s="41">
        <v>302</v>
      </c>
      <c r="B581" s="68" t="s">
        <v>784</v>
      </c>
      <c r="C581" s="10">
        <v>7</v>
      </c>
      <c r="D581" s="30" t="e">
        <f>#REF!</f>
        <v>#REF!</v>
      </c>
      <c r="E581" s="12"/>
      <c r="F581" s="13" t="e">
        <f>#REF!</f>
        <v>#REF!</v>
      </c>
      <c r="G581" s="13"/>
      <c r="H581" s="11" t="e">
        <f>#REF!</f>
        <v>#REF!</v>
      </c>
      <c r="I581" s="12"/>
      <c r="J581" s="13">
        <f>C581</f>
        <v>7</v>
      </c>
      <c r="K581" s="12"/>
      <c r="L581" s="32"/>
    </row>
    <row r="582" spans="1:12" x14ac:dyDescent="0.25">
      <c r="A582" s="42"/>
      <c r="B582" s="69" t="s">
        <v>785</v>
      </c>
      <c r="C582" s="46">
        <v>725.93000000000006</v>
      </c>
      <c r="D582" s="31"/>
      <c r="E582" s="15" t="e">
        <f>#REF!</f>
        <v>#REF!</v>
      </c>
      <c r="F582" s="16"/>
      <c r="G582" s="16" t="e">
        <f>#REF!</f>
        <v>#REF!</v>
      </c>
      <c r="H582" s="14"/>
      <c r="I582" s="15" t="e">
        <f>#REF!</f>
        <v>#REF!</v>
      </c>
      <c r="J582" s="16"/>
      <c r="K582" s="15">
        <f>C582</f>
        <v>725.93000000000006</v>
      </c>
      <c r="L582" s="32"/>
    </row>
    <row r="583" spans="1:12" x14ac:dyDescent="0.25">
      <c r="A583" s="41">
        <v>303</v>
      </c>
      <c r="B583" s="68" t="s">
        <v>786</v>
      </c>
      <c r="C583" s="10">
        <v>33</v>
      </c>
      <c r="D583" s="30" t="e">
        <f>#REF!</f>
        <v>#REF!</v>
      </c>
      <c r="E583" s="12"/>
      <c r="F583" s="13" t="e">
        <f>#REF!</f>
        <v>#REF!</v>
      </c>
      <c r="G583" s="13"/>
      <c r="H583" s="11" t="e">
        <f>#REF!</f>
        <v>#REF!</v>
      </c>
      <c r="I583" s="12"/>
      <c r="J583" s="13">
        <f>C583</f>
        <v>33</v>
      </c>
      <c r="K583" s="12"/>
      <c r="L583" s="32"/>
    </row>
    <row r="584" spans="1:12" x14ac:dyDescent="0.25">
      <c r="A584" s="42"/>
      <c r="B584" s="69" t="s">
        <v>787</v>
      </c>
      <c r="C584" s="46">
        <v>736.21</v>
      </c>
      <c r="D584" s="31"/>
      <c r="E584" s="15" t="e">
        <f>#REF!</f>
        <v>#REF!</v>
      </c>
      <c r="F584" s="16"/>
      <c r="G584" s="16" t="e">
        <f>#REF!</f>
        <v>#REF!</v>
      </c>
      <c r="H584" s="14"/>
      <c r="I584" s="15" t="e">
        <f>#REF!</f>
        <v>#REF!</v>
      </c>
      <c r="J584" s="16"/>
      <c r="K584" s="15">
        <f>C584</f>
        <v>736.21</v>
      </c>
      <c r="L584" s="32"/>
    </row>
    <row r="585" spans="1:12" ht="26.4" x14ac:dyDescent="0.25">
      <c r="A585" s="41">
        <v>304</v>
      </c>
      <c r="B585" s="68" t="s">
        <v>788</v>
      </c>
      <c r="C585" s="10">
        <v>300</v>
      </c>
      <c r="D585" s="30" t="e">
        <f>#REF!</f>
        <v>#REF!</v>
      </c>
      <c r="E585" s="12"/>
      <c r="F585" s="13" t="e">
        <f>#REF!</f>
        <v>#REF!</v>
      </c>
      <c r="G585" s="13"/>
      <c r="H585" s="11" t="e">
        <f>#REF!</f>
        <v>#REF!</v>
      </c>
      <c r="I585" s="12"/>
      <c r="J585" s="13">
        <f>C585</f>
        <v>300</v>
      </c>
      <c r="K585" s="12"/>
      <c r="L585" s="32"/>
    </row>
    <row r="586" spans="1:12" x14ac:dyDescent="0.25">
      <c r="A586" s="42"/>
      <c r="B586" s="69" t="s">
        <v>789</v>
      </c>
      <c r="C586" s="46">
        <v>6692.84</v>
      </c>
      <c r="D586" s="31"/>
      <c r="E586" s="15" t="e">
        <f>#REF!</f>
        <v>#REF!</v>
      </c>
      <c r="F586" s="16"/>
      <c r="G586" s="16" t="e">
        <f>#REF!</f>
        <v>#REF!</v>
      </c>
      <c r="H586" s="14"/>
      <c r="I586" s="15" t="e">
        <f>#REF!</f>
        <v>#REF!</v>
      </c>
      <c r="J586" s="16"/>
      <c r="K586" s="15">
        <f>C586</f>
        <v>6692.84</v>
      </c>
      <c r="L586" s="32"/>
    </row>
    <row r="587" spans="1:12" ht="26.4" x14ac:dyDescent="0.25">
      <c r="A587" s="41">
        <v>305</v>
      </c>
      <c r="B587" s="68" t="s">
        <v>790</v>
      </c>
      <c r="C587" s="10"/>
      <c r="D587" s="30" t="e">
        <f>#REF!</f>
        <v>#REF!</v>
      </c>
      <c r="E587" s="12"/>
      <c r="F587" s="13" t="e">
        <f>#REF!</f>
        <v>#REF!</v>
      </c>
      <c r="G587" s="13"/>
      <c r="H587" s="11" t="e">
        <f>#REF!</f>
        <v>#REF!</v>
      </c>
      <c r="I587" s="12"/>
      <c r="J587" s="13">
        <f>C587</f>
        <v>0</v>
      </c>
      <c r="K587" s="12"/>
      <c r="L587" s="32"/>
    </row>
    <row r="588" spans="1:12" x14ac:dyDescent="0.25">
      <c r="A588" s="42"/>
      <c r="B588" s="69" t="s">
        <v>791</v>
      </c>
      <c r="C588" s="46"/>
      <c r="D588" s="31"/>
      <c r="E588" s="15" t="e">
        <f>#REF!</f>
        <v>#REF!</v>
      </c>
      <c r="F588" s="16"/>
      <c r="G588" s="16" t="e">
        <f>#REF!</f>
        <v>#REF!</v>
      </c>
      <c r="H588" s="14"/>
      <c r="I588" s="15" t="e">
        <f>#REF!</f>
        <v>#REF!</v>
      </c>
      <c r="J588" s="16"/>
      <c r="K588" s="15">
        <f>C588</f>
        <v>0</v>
      </c>
      <c r="L588" s="32"/>
    </row>
    <row r="589" spans="1:12" x14ac:dyDescent="0.25">
      <c r="A589" s="41">
        <v>306</v>
      </c>
      <c r="B589" s="68" t="s">
        <v>792</v>
      </c>
      <c r="C589" s="10">
        <v>1864</v>
      </c>
      <c r="D589" s="30" t="e">
        <f>#REF!</f>
        <v>#REF!</v>
      </c>
      <c r="E589" s="12"/>
      <c r="F589" s="13" t="e">
        <f>#REF!</f>
        <v>#REF!</v>
      </c>
      <c r="G589" s="13"/>
      <c r="H589" s="11" t="e">
        <f>#REF!</f>
        <v>#REF!</v>
      </c>
      <c r="I589" s="12"/>
      <c r="J589" s="13">
        <f>C589</f>
        <v>1864</v>
      </c>
      <c r="K589" s="12"/>
      <c r="L589" s="32"/>
    </row>
    <row r="590" spans="1:12" x14ac:dyDescent="0.25">
      <c r="A590" s="42"/>
      <c r="B590" s="69" t="s">
        <v>793</v>
      </c>
      <c r="C590" s="46">
        <v>2441.84</v>
      </c>
      <c r="D590" s="31"/>
      <c r="E590" s="15" t="e">
        <f>#REF!</f>
        <v>#REF!</v>
      </c>
      <c r="F590" s="16"/>
      <c r="G590" s="16" t="e">
        <f>#REF!</f>
        <v>#REF!</v>
      </c>
      <c r="H590" s="14"/>
      <c r="I590" s="15" t="e">
        <f>#REF!</f>
        <v>#REF!</v>
      </c>
      <c r="J590" s="16"/>
      <c r="K590" s="15">
        <f>C590</f>
        <v>2441.84</v>
      </c>
      <c r="L590" s="32"/>
    </row>
    <row r="591" spans="1:12" ht="39.6" x14ac:dyDescent="0.25">
      <c r="A591" s="41">
        <v>307</v>
      </c>
      <c r="B591" s="68" t="s">
        <v>794</v>
      </c>
      <c r="C591" s="10">
        <v>700</v>
      </c>
      <c r="D591" s="30" t="e">
        <f>#REF!</f>
        <v>#REF!</v>
      </c>
      <c r="E591" s="12"/>
      <c r="F591" s="13" t="e">
        <f>#REF!</f>
        <v>#REF!</v>
      </c>
      <c r="G591" s="13"/>
      <c r="H591" s="11" t="e">
        <f>#REF!</f>
        <v>#REF!</v>
      </c>
      <c r="I591" s="12"/>
      <c r="J591" s="13">
        <f>C591</f>
        <v>700</v>
      </c>
      <c r="K591" s="12"/>
      <c r="L591" s="32"/>
    </row>
    <row r="592" spans="1:12" x14ac:dyDescent="0.25">
      <c r="A592" s="42"/>
      <c r="B592" s="69" t="s">
        <v>795</v>
      </c>
      <c r="C592" s="46">
        <v>928.76</v>
      </c>
      <c r="D592" s="31"/>
      <c r="E592" s="15" t="e">
        <f>#REF!</f>
        <v>#REF!</v>
      </c>
      <c r="F592" s="16"/>
      <c r="G592" s="16" t="e">
        <f>#REF!</f>
        <v>#REF!</v>
      </c>
      <c r="H592" s="14"/>
      <c r="I592" s="15" t="e">
        <f>#REF!</f>
        <v>#REF!</v>
      </c>
      <c r="J592" s="16"/>
      <c r="K592" s="15">
        <f>C592</f>
        <v>928.76</v>
      </c>
      <c r="L592" s="32"/>
    </row>
    <row r="593" spans="1:12" ht="39.6" x14ac:dyDescent="0.25">
      <c r="A593" s="41">
        <v>308</v>
      </c>
      <c r="B593" s="68" t="s">
        <v>796</v>
      </c>
      <c r="C593" s="10">
        <v>4540</v>
      </c>
      <c r="D593" s="30" t="e">
        <f>#REF!</f>
        <v>#REF!</v>
      </c>
      <c r="E593" s="12"/>
      <c r="F593" s="13" t="e">
        <f>#REF!</f>
        <v>#REF!</v>
      </c>
      <c r="G593" s="13"/>
      <c r="H593" s="11" t="e">
        <f>#REF!</f>
        <v>#REF!</v>
      </c>
      <c r="I593" s="12"/>
      <c r="J593" s="13">
        <f>C593</f>
        <v>4540</v>
      </c>
      <c r="K593" s="12"/>
      <c r="L593" s="32"/>
    </row>
    <row r="594" spans="1:12" x14ac:dyDescent="0.25">
      <c r="A594" s="42"/>
      <c r="B594" s="69" t="s">
        <v>797</v>
      </c>
      <c r="C594" s="46">
        <v>3254.7200000000003</v>
      </c>
      <c r="D594" s="31"/>
      <c r="E594" s="15" t="e">
        <f>#REF!</f>
        <v>#REF!</v>
      </c>
      <c r="F594" s="16"/>
      <c r="G594" s="16" t="e">
        <f>#REF!</f>
        <v>#REF!</v>
      </c>
      <c r="H594" s="14"/>
      <c r="I594" s="15" t="e">
        <f>#REF!</f>
        <v>#REF!</v>
      </c>
      <c r="J594" s="16"/>
      <c r="K594" s="15">
        <f>C594</f>
        <v>3254.7200000000003</v>
      </c>
      <c r="L594" s="32"/>
    </row>
    <row r="595" spans="1:12" ht="39.6" x14ac:dyDescent="0.25">
      <c r="A595" s="41">
        <v>309</v>
      </c>
      <c r="B595" s="68" t="s">
        <v>798</v>
      </c>
      <c r="C595" s="10">
        <v>8943</v>
      </c>
      <c r="D595" s="30" t="e">
        <f>#REF!</f>
        <v>#REF!</v>
      </c>
      <c r="E595" s="12"/>
      <c r="F595" s="13" t="e">
        <f>#REF!</f>
        <v>#REF!</v>
      </c>
      <c r="G595" s="13"/>
      <c r="H595" s="11" t="e">
        <f>#REF!</f>
        <v>#REF!</v>
      </c>
      <c r="I595" s="12"/>
      <c r="J595" s="13">
        <f>C595</f>
        <v>8943</v>
      </c>
      <c r="K595" s="12"/>
      <c r="L595" s="32"/>
    </row>
    <row r="596" spans="1:12" x14ac:dyDescent="0.25">
      <c r="A596" s="42"/>
      <c r="B596" s="69" t="s">
        <v>799</v>
      </c>
      <c r="C596" s="46">
        <v>4942.37</v>
      </c>
      <c r="D596" s="31"/>
      <c r="E596" s="15" t="e">
        <f>#REF!</f>
        <v>#REF!</v>
      </c>
      <c r="F596" s="16"/>
      <c r="G596" s="16" t="e">
        <f>#REF!</f>
        <v>#REF!</v>
      </c>
      <c r="H596" s="14"/>
      <c r="I596" s="15" t="e">
        <f>#REF!</f>
        <v>#REF!</v>
      </c>
      <c r="J596" s="16"/>
      <c r="K596" s="15">
        <f>C596</f>
        <v>4942.37</v>
      </c>
      <c r="L596" s="32"/>
    </row>
    <row r="597" spans="1:12" ht="39.6" x14ac:dyDescent="0.25">
      <c r="A597" s="41">
        <v>310</v>
      </c>
      <c r="B597" s="68" t="s">
        <v>800</v>
      </c>
      <c r="C597" s="10">
        <v>3262</v>
      </c>
      <c r="D597" s="30" t="e">
        <f>#REF!</f>
        <v>#REF!</v>
      </c>
      <c r="E597" s="12"/>
      <c r="F597" s="13" t="e">
        <f>#REF!</f>
        <v>#REF!</v>
      </c>
      <c r="G597" s="13"/>
      <c r="H597" s="11" t="e">
        <f>#REF!</f>
        <v>#REF!</v>
      </c>
      <c r="I597" s="12"/>
      <c r="J597" s="13">
        <f>C597</f>
        <v>3262</v>
      </c>
      <c r="K597" s="12"/>
      <c r="L597" s="32"/>
    </row>
    <row r="598" spans="1:12" x14ac:dyDescent="0.25">
      <c r="A598" s="42"/>
      <c r="B598" s="69" t="s">
        <v>801</v>
      </c>
      <c r="C598" s="46">
        <v>1849.88</v>
      </c>
      <c r="D598" s="31"/>
      <c r="E598" s="15" t="e">
        <f>#REF!</f>
        <v>#REF!</v>
      </c>
      <c r="F598" s="16"/>
      <c r="G598" s="16" t="e">
        <f>#REF!</f>
        <v>#REF!</v>
      </c>
      <c r="H598" s="14"/>
      <c r="I598" s="15" t="e">
        <f>#REF!</f>
        <v>#REF!</v>
      </c>
      <c r="J598" s="16"/>
      <c r="K598" s="15">
        <f>C598</f>
        <v>1849.88</v>
      </c>
      <c r="L598" s="32"/>
    </row>
    <row r="599" spans="1:12" ht="39.6" x14ac:dyDescent="0.25">
      <c r="A599" s="41">
        <v>311</v>
      </c>
      <c r="B599" s="68" t="s">
        <v>802</v>
      </c>
      <c r="C599" s="10">
        <v>9000</v>
      </c>
      <c r="D599" s="30" t="e">
        <f>#REF!</f>
        <v>#REF!</v>
      </c>
      <c r="E599" s="12"/>
      <c r="F599" s="13" t="e">
        <f>#REF!</f>
        <v>#REF!</v>
      </c>
      <c r="G599" s="13"/>
      <c r="H599" s="11" t="e">
        <f>#REF!</f>
        <v>#REF!</v>
      </c>
      <c r="I599" s="12"/>
      <c r="J599" s="13">
        <f>C599</f>
        <v>9000</v>
      </c>
      <c r="K599" s="12"/>
      <c r="L599" s="32"/>
    </row>
    <row r="600" spans="1:12" x14ac:dyDescent="0.25">
      <c r="A600" s="42"/>
      <c r="B600" s="69" t="s">
        <v>803</v>
      </c>
      <c r="C600" s="46">
        <v>14733.900000000001</v>
      </c>
      <c r="D600" s="31"/>
      <c r="E600" s="15" t="e">
        <f>#REF!</f>
        <v>#REF!</v>
      </c>
      <c r="F600" s="16"/>
      <c r="G600" s="16" t="e">
        <f>#REF!</f>
        <v>#REF!</v>
      </c>
      <c r="H600" s="14"/>
      <c r="I600" s="15" t="e">
        <f>#REF!</f>
        <v>#REF!</v>
      </c>
      <c r="J600" s="16"/>
      <c r="K600" s="15">
        <f>C600</f>
        <v>14733.900000000001</v>
      </c>
      <c r="L600" s="32"/>
    </row>
    <row r="601" spans="1:12" ht="39.6" x14ac:dyDescent="0.25">
      <c r="A601" s="41">
        <v>312</v>
      </c>
      <c r="B601" s="68" t="s">
        <v>804</v>
      </c>
      <c r="C601" s="10">
        <v>7750</v>
      </c>
      <c r="D601" s="30" t="e">
        <f>#REF!</f>
        <v>#REF!</v>
      </c>
      <c r="E601" s="12"/>
      <c r="F601" s="13" t="e">
        <f>#REF!</f>
        <v>#REF!</v>
      </c>
      <c r="G601" s="13"/>
      <c r="H601" s="11" t="e">
        <f>#REF!</f>
        <v>#REF!</v>
      </c>
      <c r="I601" s="12"/>
      <c r="J601" s="13">
        <f>C601</f>
        <v>7750</v>
      </c>
      <c r="K601" s="12"/>
      <c r="L601" s="32"/>
    </row>
    <row r="602" spans="1:12" x14ac:dyDescent="0.25">
      <c r="A602" s="42"/>
      <c r="B602" s="69" t="s">
        <v>805</v>
      </c>
      <c r="C602" s="46">
        <v>18160.57</v>
      </c>
      <c r="D602" s="31"/>
      <c r="E602" s="15" t="e">
        <f>#REF!</f>
        <v>#REF!</v>
      </c>
      <c r="F602" s="16"/>
      <c r="G602" s="16" t="e">
        <f>#REF!</f>
        <v>#REF!</v>
      </c>
      <c r="H602" s="14"/>
      <c r="I602" s="15" t="e">
        <f>#REF!</f>
        <v>#REF!</v>
      </c>
      <c r="J602" s="16"/>
      <c r="K602" s="15">
        <f>C602</f>
        <v>18160.57</v>
      </c>
      <c r="L602" s="32"/>
    </row>
    <row r="603" spans="1:12" ht="39.6" x14ac:dyDescent="0.25">
      <c r="A603" s="41">
        <v>313</v>
      </c>
      <c r="B603" s="68" t="s">
        <v>806</v>
      </c>
      <c r="C603" s="10">
        <v>1100</v>
      </c>
      <c r="D603" s="30" t="e">
        <f>#REF!</f>
        <v>#REF!</v>
      </c>
      <c r="E603" s="12"/>
      <c r="F603" s="13" t="e">
        <f>#REF!</f>
        <v>#REF!</v>
      </c>
      <c r="G603" s="13"/>
      <c r="H603" s="11" t="e">
        <f>#REF!</f>
        <v>#REF!</v>
      </c>
      <c r="I603" s="12"/>
      <c r="J603" s="13">
        <f>C603</f>
        <v>1100</v>
      </c>
      <c r="K603" s="12"/>
      <c r="L603" s="32"/>
    </row>
    <row r="604" spans="1:12" x14ac:dyDescent="0.25">
      <c r="A604" s="42"/>
      <c r="B604" s="69" t="s">
        <v>807</v>
      </c>
      <c r="C604" s="46">
        <v>1047.53</v>
      </c>
      <c r="D604" s="31"/>
      <c r="E604" s="15" t="e">
        <f>#REF!</f>
        <v>#REF!</v>
      </c>
      <c r="F604" s="16"/>
      <c r="G604" s="16" t="e">
        <f>#REF!</f>
        <v>#REF!</v>
      </c>
      <c r="H604" s="14"/>
      <c r="I604" s="15" t="e">
        <f>#REF!</f>
        <v>#REF!</v>
      </c>
      <c r="J604" s="16"/>
      <c r="K604" s="15">
        <f>C604</f>
        <v>1047.53</v>
      </c>
      <c r="L604" s="32"/>
    </row>
    <row r="605" spans="1:12" ht="39.6" x14ac:dyDescent="0.25">
      <c r="A605" s="41">
        <v>314</v>
      </c>
      <c r="B605" s="68" t="s">
        <v>808</v>
      </c>
      <c r="C605" s="10">
        <v>6200</v>
      </c>
      <c r="D605" s="30" t="e">
        <f>#REF!</f>
        <v>#REF!</v>
      </c>
      <c r="E605" s="12"/>
      <c r="F605" s="13" t="e">
        <f>#REF!</f>
        <v>#REF!</v>
      </c>
      <c r="G605" s="13"/>
      <c r="H605" s="11" t="e">
        <f>#REF!</f>
        <v>#REF!</v>
      </c>
      <c r="I605" s="12"/>
      <c r="J605" s="13">
        <f>C605</f>
        <v>6200</v>
      </c>
      <c r="K605" s="12"/>
      <c r="L605" s="32"/>
    </row>
    <row r="606" spans="1:12" x14ac:dyDescent="0.25">
      <c r="A606" s="42"/>
      <c r="B606" s="69" t="s">
        <v>809</v>
      </c>
      <c r="C606" s="46">
        <v>7363.7400000000007</v>
      </c>
      <c r="D606" s="31"/>
      <c r="E606" s="15" t="e">
        <f>#REF!</f>
        <v>#REF!</v>
      </c>
      <c r="F606" s="16"/>
      <c r="G606" s="16" t="e">
        <f>#REF!</f>
        <v>#REF!</v>
      </c>
      <c r="H606" s="14"/>
      <c r="I606" s="15" t="e">
        <f>#REF!</f>
        <v>#REF!</v>
      </c>
      <c r="J606" s="16"/>
      <c r="K606" s="15">
        <f>C606</f>
        <v>7363.7400000000007</v>
      </c>
      <c r="L606" s="32"/>
    </row>
    <row r="607" spans="1:12" ht="39.6" x14ac:dyDescent="0.25">
      <c r="A607" s="41">
        <v>315</v>
      </c>
      <c r="B607" s="68" t="s">
        <v>810</v>
      </c>
      <c r="C607" s="10">
        <v>7950</v>
      </c>
      <c r="D607" s="30" t="e">
        <f>#REF!</f>
        <v>#REF!</v>
      </c>
      <c r="E607" s="12"/>
      <c r="F607" s="13" t="e">
        <f>#REF!</f>
        <v>#REF!</v>
      </c>
      <c r="G607" s="13"/>
      <c r="H607" s="11" t="e">
        <f>#REF!</f>
        <v>#REF!</v>
      </c>
      <c r="I607" s="12"/>
      <c r="J607" s="13">
        <f>C607</f>
        <v>7950</v>
      </c>
      <c r="K607" s="12"/>
      <c r="L607" s="32"/>
    </row>
    <row r="608" spans="1:12" x14ac:dyDescent="0.25">
      <c r="A608" s="42"/>
      <c r="B608" s="69" t="s">
        <v>811</v>
      </c>
      <c r="C608" s="46">
        <v>19394.82</v>
      </c>
      <c r="D608" s="31"/>
      <c r="E608" s="15" t="e">
        <f>#REF!</f>
        <v>#REF!</v>
      </c>
      <c r="F608" s="16"/>
      <c r="G608" s="16" t="e">
        <f>#REF!</f>
        <v>#REF!</v>
      </c>
      <c r="H608" s="14"/>
      <c r="I608" s="15" t="e">
        <f>#REF!</f>
        <v>#REF!</v>
      </c>
      <c r="J608" s="16"/>
      <c r="K608" s="15">
        <f>C608</f>
        <v>19394.82</v>
      </c>
      <c r="L608" s="32"/>
    </row>
    <row r="609" spans="1:12" x14ac:dyDescent="0.25">
      <c r="A609" s="41">
        <v>316</v>
      </c>
      <c r="B609" s="68" t="s">
        <v>812</v>
      </c>
      <c r="C609" s="10">
        <v>190</v>
      </c>
      <c r="D609" s="30" t="e">
        <f>#REF!</f>
        <v>#REF!</v>
      </c>
      <c r="E609" s="12"/>
      <c r="F609" s="13" t="e">
        <f>#REF!</f>
        <v>#REF!</v>
      </c>
      <c r="G609" s="13"/>
      <c r="H609" s="11" t="e">
        <f>#REF!</f>
        <v>#REF!</v>
      </c>
      <c r="I609" s="12"/>
      <c r="J609" s="13">
        <f>C609</f>
        <v>190</v>
      </c>
      <c r="K609" s="12"/>
      <c r="L609" s="32"/>
    </row>
    <row r="610" spans="1:12" x14ac:dyDescent="0.25">
      <c r="A610" s="42"/>
      <c r="B610" s="69" t="s">
        <v>813</v>
      </c>
      <c r="C610" s="46">
        <v>7528.2000000000007</v>
      </c>
      <c r="D610" s="31"/>
      <c r="E610" s="15" t="e">
        <f>#REF!</f>
        <v>#REF!</v>
      </c>
      <c r="F610" s="16"/>
      <c r="G610" s="16" t="e">
        <f>#REF!</f>
        <v>#REF!</v>
      </c>
      <c r="H610" s="14"/>
      <c r="I610" s="15" t="e">
        <f>#REF!</f>
        <v>#REF!</v>
      </c>
      <c r="J610" s="16"/>
      <c r="K610" s="15">
        <f>C610</f>
        <v>7528.2000000000007</v>
      </c>
      <c r="L610" s="32"/>
    </row>
    <row r="611" spans="1:12" x14ac:dyDescent="0.25">
      <c r="A611" s="41">
        <v>317</v>
      </c>
      <c r="B611" s="68" t="s">
        <v>814</v>
      </c>
      <c r="C611" s="10">
        <v>5128</v>
      </c>
      <c r="D611" s="30" t="e">
        <f>#REF!</f>
        <v>#REF!</v>
      </c>
      <c r="E611" s="12"/>
      <c r="F611" s="13" t="e">
        <f>#REF!</f>
        <v>#REF!</v>
      </c>
      <c r="G611" s="13"/>
      <c r="H611" s="11" t="e">
        <f>#REF!</f>
        <v>#REF!</v>
      </c>
      <c r="I611" s="12"/>
      <c r="J611" s="13">
        <f>C611</f>
        <v>5128</v>
      </c>
      <c r="K611" s="12"/>
      <c r="L611" s="32"/>
    </row>
    <row r="612" spans="1:12" x14ac:dyDescent="0.25">
      <c r="A612" s="42"/>
      <c r="B612" s="69" t="s">
        <v>815</v>
      </c>
      <c r="C612" s="46">
        <v>11277.75</v>
      </c>
      <c r="D612" s="31"/>
      <c r="E612" s="15" t="e">
        <f>#REF!</f>
        <v>#REF!</v>
      </c>
      <c r="F612" s="16"/>
      <c r="G612" s="16" t="e">
        <f>#REF!</f>
        <v>#REF!</v>
      </c>
      <c r="H612" s="14"/>
      <c r="I612" s="15" t="e">
        <f>#REF!</f>
        <v>#REF!</v>
      </c>
      <c r="J612" s="16"/>
      <c r="K612" s="15">
        <f>C612</f>
        <v>11277.75</v>
      </c>
      <c r="L612" s="32"/>
    </row>
    <row r="613" spans="1:12" ht="26.4" x14ac:dyDescent="0.25">
      <c r="A613" s="41">
        <v>318</v>
      </c>
      <c r="B613" s="68" t="s">
        <v>816</v>
      </c>
      <c r="C613" s="10">
        <v>46</v>
      </c>
      <c r="D613" s="30" t="e">
        <f>#REF!</f>
        <v>#REF!</v>
      </c>
      <c r="E613" s="12"/>
      <c r="F613" s="13" t="e">
        <f>#REF!</f>
        <v>#REF!</v>
      </c>
      <c r="G613" s="13"/>
      <c r="H613" s="11" t="e">
        <f>#REF!</f>
        <v>#REF!</v>
      </c>
      <c r="I613" s="12"/>
      <c r="J613" s="13">
        <f>C613</f>
        <v>46</v>
      </c>
      <c r="K613" s="12"/>
      <c r="L613" s="32"/>
    </row>
    <row r="614" spans="1:12" ht="13.8" thickBot="1" x14ac:dyDescent="0.3">
      <c r="A614" s="42"/>
      <c r="B614" s="69" t="s">
        <v>817</v>
      </c>
      <c r="C614" s="46">
        <v>7274.71</v>
      </c>
      <c r="D614" s="31"/>
      <c r="E614" s="15" t="e">
        <f>#REF!</f>
        <v>#REF!</v>
      </c>
      <c r="F614" s="16"/>
      <c r="G614" s="16" t="e">
        <f>#REF!</f>
        <v>#REF!</v>
      </c>
      <c r="H614" s="14"/>
      <c r="I614" s="15" t="e">
        <f>#REF!</f>
        <v>#REF!</v>
      </c>
      <c r="J614" s="16"/>
      <c r="K614" s="15">
        <f>C614</f>
        <v>7274.71</v>
      </c>
      <c r="L614" s="32"/>
    </row>
    <row r="615" spans="1:12" s="18" customFormat="1" x14ac:dyDescent="0.25">
      <c r="A615" s="20"/>
      <c r="B615" s="21" t="s">
        <v>184</v>
      </c>
      <c r="C615" s="48">
        <f>SUM(Лист1!J9:J614)</f>
        <v>143177.57</v>
      </c>
    </row>
    <row r="616" spans="1:12" s="18" customFormat="1" ht="13.8" thickBot="1" x14ac:dyDescent="0.3">
      <c r="A616" s="22"/>
      <c r="B616" s="70" t="s">
        <v>818</v>
      </c>
      <c r="C616" s="50">
        <f>SUM(Лист1!K9:K614)</f>
        <v>10199066.599999987</v>
      </c>
    </row>
    <row r="617" spans="1:12" ht="15" customHeight="1" thickBot="1" x14ac:dyDescent="0.3">
      <c r="A617" s="67" t="s">
        <v>819</v>
      </c>
      <c r="B617" s="6"/>
      <c r="C617" s="7"/>
      <c r="L617" s="18"/>
    </row>
    <row r="618" spans="1:12" s="18" customFormat="1" ht="15" hidden="1" customHeight="1" thickBot="1" x14ac:dyDescent="0.3">
      <c r="A618" s="53"/>
      <c r="B618" s="54"/>
      <c r="C618" s="55"/>
      <c r="L618" s="19" t="s">
        <v>234</v>
      </c>
    </row>
    <row r="619" spans="1:12" ht="26.4" x14ac:dyDescent="0.25">
      <c r="A619" s="41">
        <v>1</v>
      </c>
      <c r="B619" s="68" t="s">
        <v>820</v>
      </c>
      <c r="C619" s="10">
        <v>75</v>
      </c>
      <c r="D619" s="30" t="e">
        <f>#REF!</f>
        <v>#REF!</v>
      </c>
      <c r="E619" s="12"/>
      <c r="F619" s="13" t="e">
        <f>#REF!</f>
        <v>#REF!</v>
      </c>
      <c r="G619" s="13"/>
      <c r="H619" s="11" t="e">
        <f>#REF!</f>
        <v>#REF!</v>
      </c>
      <c r="I619" s="12"/>
      <c r="J619" s="13">
        <f>C619</f>
        <v>75</v>
      </c>
      <c r="K619" s="12"/>
      <c r="L619" s="32"/>
    </row>
    <row r="620" spans="1:12" x14ac:dyDescent="0.25">
      <c r="A620" s="42"/>
      <c r="B620" s="69" t="s">
        <v>821</v>
      </c>
      <c r="C620" s="46">
        <v>8586.75</v>
      </c>
      <c r="D620" s="31"/>
      <c r="E620" s="15" t="e">
        <f>#REF!</f>
        <v>#REF!</v>
      </c>
      <c r="F620" s="16"/>
      <c r="G620" s="16" t="e">
        <f>#REF!</f>
        <v>#REF!</v>
      </c>
      <c r="H620" s="14"/>
      <c r="I620" s="15" t="e">
        <f>#REF!</f>
        <v>#REF!</v>
      </c>
      <c r="J620" s="16"/>
      <c r="K620" s="15">
        <f>C620</f>
        <v>8586.75</v>
      </c>
      <c r="L620" s="32"/>
    </row>
    <row r="621" spans="1:12" ht="26.4" x14ac:dyDescent="0.25">
      <c r="A621" s="41">
        <v>2</v>
      </c>
      <c r="B621" s="68" t="s">
        <v>822</v>
      </c>
      <c r="C621" s="10">
        <v>30</v>
      </c>
      <c r="D621" s="30" t="e">
        <f>#REF!</f>
        <v>#REF!</v>
      </c>
      <c r="E621" s="12"/>
      <c r="F621" s="13" t="e">
        <f>#REF!</f>
        <v>#REF!</v>
      </c>
      <c r="G621" s="13"/>
      <c r="H621" s="11" t="e">
        <f>#REF!</f>
        <v>#REF!</v>
      </c>
      <c r="I621" s="12"/>
      <c r="J621" s="13">
        <f>C621</f>
        <v>30</v>
      </c>
      <c r="K621" s="12"/>
      <c r="L621" s="32"/>
    </row>
    <row r="622" spans="1:12" ht="13.8" thickBot="1" x14ac:dyDescent="0.3">
      <c r="A622" s="42"/>
      <c r="B622" s="69" t="s">
        <v>821</v>
      </c>
      <c r="C622" s="46">
        <v>3434.7000000000003</v>
      </c>
      <c r="D622" s="31"/>
      <c r="E622" s="15" t="e">
        <f>#REF!</f>
        <v>#REF!</v>
      </c>
      <c r="F622" s="16"/>
      <c r="G622" s="16" t="e">
        <f>#REF!</f>
        <v>#REF!</v>
      </c>
      <c r="H622" s="14"/>
      <c r="I622" s="15" t="e">
        <f>#REF!</f>
        <v>#REF!</v>
      </c>
      <c r="J622" s="16"/>
      <c r="K622" s="15">
        <f>C622</f>
        <v>3434.7000000000003</v>
      </c>
      <c r="L622" s="32"/>
    </row>
    <row r="623" spans="1:12" s="18" customFormat="1" x14ac:dyDescent="0.25">
      <c r="A623" s="20"/>
      <c r="B623" s="21" t="s">
        <v>184</v>
      </c>
      <c r="C623" s="48">
        <f>SUM(Лист1!J617:J622)</f>
        <v>105</v>
      </c>
    </row>
    <row r="624" spans="1:12" s="18" customFormat="1" ht="13.8" thickBot="1" x14ac:dyDescent="0.3">
      <c r="A624" s="22"/>
      <c r="B624" s="70" t="s">
        <v>823</v>
      </c>
      <c r="C624" s="50">
        <f>SUM(Лист1!K617:K622)</f>
        <v>12021.45</v>
      </c>
    </row>
    <row r="625" spans="1:3" s="18" customFormat="1" x14ac:dyDescent="0.25">
      <c r="A625" s="20"/>
      <c r="B625" s="71" t="s">
        <v>824</v>
      </c>
      <c r="C625" s="72">
        <f>SUM(Лист1!J3:J624)</f>
        <v>143282.57</v>
      </c>
    </row>
    <row r="626" spans="1:3" s="18" customFormat="1" ht="13.8" thickBot="1" x14ac:dyDescent="0.3">
      <c r="A626" s="22"/>
      <c r="B626" s="73"/>
      <c r="C626" s="74">
        <f>SUM(Лист1!K3:K624)</f>
        <v>10211088.049999986</v>
      </c>
    </row>
  </sheetData>
  <mergeCells count="5">
    <mergeCell ref="C7:C8"/>
    <mergeCell ref="A1:C4"/>
    <mergeCell ref="A5:C5"/>
    <mergeCell ref="A7:A8"/>
    <mergeCell ref="B7:B8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1" workbookViewId="0">
      <selection activeCell="E71" sqref="E71"/>
    </sheetView>
  </sheetViews>
  <sheetFormatPr defaultColWidth="9.109375" defaultRowHeight="13.2" x14ac:dyDescent="0.25"/>
  <cols>
    <col min="1" max="1" width="3.109375" style="36" customWidth="1"/>
    <col min="2" max="2" width="11.109375" style="36" customWidth="1"/>
    <col min="3" max="3" width="3" style="36" customWidth="1"/>
    <col min="4" max="4" width="15.44140625" style="36" bestFit="1" customWidth="1"/>
    <col min="5" max="5" width="90.109375" style="36" customWidth="1"/>
    <col min="6" max="16384" width="9.109375" style="4"/>
  </cols>
  <sheetData>
    <row r="1" spans="1:6" s="27" customFormat="1" x14ac:dyDescent="0.25">
      <c r="A1" s="28"/>
      <c r="B1" s="28" t="s">
        <v>0</v>
      </c>
      <c r="C1" s="28"/>
      <c r="D1" s="28" t="s">
        <v>2</v>
      </c>
      <c r="E1" s="28" t="s">
        <v>179</v>
      </c>
    </row>
    <row r="2" spans="1:6" s="27" customFormat="1" x14ac:dyDescent="0.25">
      <c r="A2" s="28"/>
      <c r="B2" s="28" t="s">
        <v>0</v>
      </c>
      <c r="C2" s="28" t="s">
        <v>29</v>
      </c>
      <c r="D2" s="28" t="s">
        <v>98</v>
      </c>
      <c r="E2" s="33" t="s">
        <v>213</v>
      </c>
    </row>
    <row r="3" spans="1:6" s="27" customFormat="1" x14ac:dyDescent="0.25">
      <c r="A3" s="28"/>
      <c r="B3" s="28"/>
      <c r="C3" s="28"/>
      <c r="D3" s="28"/>
      <c r="E3" s="35"/>
    </row>
    <row r="4" spans="1:6" s="27" customFormat="1" ht="39.6" x14ac:dyDescent="0.25">
      <c r="A4" s="28"/>
      <c r="B4" s="28" t="s">
        <v>1</v>
      </c>
      <c r="C4" s="28"/>
      <c r="D4" s="28" t="s">
        <v>7</v>
      </c>
      <c r="E4" s="28" t="s">
        <v>206</v>
      </c>
    </row>
    <row r="5" spans="1:6" s="27" customFormat="1" x14ac:dyDescent="0.25">
      <c r="A5" s="28"/>
      <c r="B5" s="28" t="s">
        <v>1</v>
      </c>
      <c r="C5" s="28"/>
      <c r="D5" s="28" t="s">
        <v>5</v>
      </c>
      <c r="E5" s="28" t="s">
        <v>187</v>
      </c>
    </row>
    <row r="6" spans="1:6" s="27" customFormat="1" x14ac:dyDescent="0.25">
      <c r="A6" s="28"/>
      <c r="B6" s="28" t="s">
        <v>1</v>
      </c>
      <c r="C6" s="28"/>
      <c r="D6" s="28" t="s">
        <v>6</v>
      </c>
      <c r="E6" s="28" t="s">
        <v>188</v>
      </c>
    </row>
    <row r="7" spans="1:6" s="27" customFormat="1" x14ac:dyDescent="0.25">
      <c r="A7" s="28"/>
      <c r="B7" s="28" t="s">
        <v>1</v>
      </c>
      <c r="C7" s="28" t="s">
        <v>30</v>
      </c>
      <c r="D7" s="28" t="s">
        <v>165</v>
      </c>
      <c r="E7" s="28">
        <v>0</v>
      </c>
    </row>
    <row r="8" spans="1:6" s="27" customFormat="1" x14ac:dyDescent="0.25">
      <c r="A8" s="28"/>
      <c r="B8" s="28"/>
      <c r="C8" s="28"/>
      <c r="D8" s="28"/>
      <c r="E8" s="28"/>
    </row>
    <row r="9" spans="1:6" s="27" customFormat="1" x14ac:dyDescent="0.25">
      <c r="A9" s="28"/>
      <c r="B9" s="28" t="s">
        <v>9</v>
      </c>
      <c r="C9" s="28"/>
      <c r="D9" s="28" t="s">
        <v>180</v>
      </c>
      <c r="E9" s="28" t="s">
        <v>207</v>
      </c>
    </row>
    <row r="10" spans="1:6" s="26" customFormat="1" ht="39.6" x14ac:dyDescent="0.25">
      <c r="A10" s="28"/>
      <c r="B10" s="28" t="s">
        <v>9</v>
      </c>
      <c r="C10" s="28" t="s">
        <v>29</v>
      </c>
      <c r="D10" s="28" t="s">
        <v>160</v>
      </c>
      <c r="E10" s="28" t="s">
        <v>227</v>
      </c>
    </row>
    <row r="11" spans="1:6" s="26" customFormat="1" ht="39.6" x14ac:dyDescent="0.25">
      <c r="A11" s="28"/>
      <c r="B11" s="28" t="s">
        <v>9</v>
      </c>
      <c r="C11" s="28" t="s">
        <v>29</v>
      </c>
      <c r="D11" s="28" t="s">
        <v>161</v>
      </c>
      <c r="E11" s="28" t="s">
        <v>228</v>
      </c>
    </row>
    <row r="12" spans="1:6" s="26" customFormat="1" ht="15.6" customHeight="1" x14ac:dyDescent="0.25">
      <c r="A12" s="28"/>
      <c r="B12" s="28" t="s">
        <v>9</v>
      </c>
      <c r="C12" s="28" t="s">
        <v>29</v>
      </c>
      <c r="D12" s="28" t="s">
        <v>162</v>
      </c>
      <c r="E12" s="28" t="s">
        <v>229</v>
      </c>
    </row>
    <row r="13" spans="1:6" s="26" customFormat="1" ht="26.4" x14ac:dyDescent="0.25">
      <c r="A13" s="28"/>
      <c r="B13" s="28" t="s">
        <v>9</v>
      </c>
      <c r="C13" s="28" t="s">
        <v>29</v>
      </c>
      <c r="D13" s="28" t="s">
        <v>163</v>
      </c>
      <c r="E13" s="28" t="s">
        <v>186</v>
      </c>
    </row>
    <row r="14" spans="1:6" s="27" customFormat="1" ht="26.4" x14ac:dyDescent="0.25">
      <c r="A14" s="28"/>
      <c r="B14" s="28" t="s">
        <v>9</v>
      </c>
      <c r="C14" s="28"/>
      <c r="D14" s="28" t="s">
        <v>8</v>
      </c>
      <c r="E14" s="28" t="s">
        <v>208</v>
      </c>
      <c r="F14" s="26"/>
    </row>
    <row r="15" spans="1:6" s="29" customFormat="1" x14ac:dyDescent="0.25">
      <c r="A15" s="34"/>
      <c r="B15" s="34" t="s">
        <v>9</v>
      </c>
      <c r="C15" s="34"/>
      <c r="D15" s="34" t="s">
        <v>181</v>
      </c>
      <c r="E15" s="34" t="s">
        <v>209</v>
      </c>
    </row>
    <row r="16" spans="1:6" s="29" customFormat="1" ht="39.6" x14ac:dyDescent="0.25">
      <c r="A16" s="34"/>
      <c r="B16" s="34" t="s">
        <v>9</v>
      </c>
      <c r="C16" s="34"/>
      <c r="D16" s="34" t="s">
        <v>97</v>
      </c>
      <c r="E16" s="34" t="s">
        <v>210</v>
      </c>
    </row>
    <row r="17" spans="1:5" x14ac:dyDescent="0.25">
      <c r="B17" s="36" t="s">
        <v>9</v>
      </c>
      <c r="C17" s="36" t="s">
        <v>30</v>
      </c>
      <c r="D17" s="36" t="s">
        <v>165</v>
      </c>
      <c r="E17" s="36">
        <v>0</v>
      </c>
    </row>
    <row r="19" spans="1:5" x14ac:dyDescent="0.25">
      <c r="B19" s="36" t="s">
        <v>10</v>
      </c>
      <c r="C19" s="36" t="s">
        <v>29</v>
      </c>
      <c r="D19" s="36" t="s">
        <v>165</v>
      </c>
      <c r="E19" s="36" t="s">
        <v>166</v>
      </c>
    </row>
    <row r="20" spans="1:5" x14ac:dyDescent="0.25">
      <c r="B20" s="36" t="s">
        <v>10</v>
      </c>
      <c r="D20" s="36" t="s">
        <v>11</v>
      </c>
      <c r="E20" s="36" t="s">
        <v>165</v>
      </c>
    </row>
    <row r="21" spans="1:5" s="27" customFormat="1" ht="52.8" x14ac:dyDescent="0.25">
      <c r="A21" s="28"/>
      <c r="B21" s="28" t="s">
        <v>10</v>
      </c>
      <c r="C21" s="28"/>
      <c r="D21" s="28" t="s">
        <v>32</v>
      </c>
      <c r="E21" s="28" t="s">
        <v>230</v>
      </c>
    </row>
    <row r="22" spans="1:5" ht="26.4" x14ac:dyDescent="0.25">
      <c r="B22" s="36" t="s">
        <v>10</v>
      </c>
      <c r="D22" s="36" t="s">
        <v>33</v>
      </c>
      <c r="E22" s="37" t="s">
        <v>211</v>
      </c>
    </row>
    <row r="23" spans="1:5" x14ac:dyDescent="0.25">
      <c r="B23" s="36" t="s">
        <v>10</v>
      </c>
      <c r="D23" s="36" t="s">
        <v>12</v>
      </c>
      <c r="E23" s="36" t="s">
        <v>167</v>
      </c>
    </row>
    <row r="24" spans="1:5" x14ac:dyDescent="0.25">
      <c r="B24" s="36" t="s">
        <v>10</v>
      </c>
      <c r="C24" s="36" t="s">
        <v>42</v>
      </c>
      <c r="D24" s="36" t="s">
        <v>21</v>
      </c>
      <c r="E24" s="36" t="s">
        <v>61</v>
      </c>
    </row>
    <row r="25" spans="1:5" x14ac:dyDescent="0.25">
      <c r="B25" s="36" t="s">
        <v>10</v>
      </c>
      <c r="D25" s="36" t="s">
        <v>13</v>
      </c>
      <c r="E25" s="36" t="s">
        <v>168</v>
      </c>
    </row>
    <row r="26" spans="1:5" x14ac:dyDescent="0.25">
      <c r="B26" s="36" t="s">
        <v>10</v>
      </c>
      <c r="C26" s="36" t="s">
        <v>42</v>
      </c>
      <c r="D26" s="36" t="s">
        <v>22</v>
      </c>
      <c r="E26" s="36" t="s">
        <v>62</v>
      </c>
    </row>
    <row r="27" spans="1:5" x14ac:dyDescent="0.25">
      <c r="B27" s="36" t="s">
        <v>10</v>
      </c>
      <c r="D27" s="36" t="s">
        <v>14</v>
      </c>
      <c r="E27" s="36" t="s">
        <v>169</v>
      </c>
    </row>
    <row r="28" spans="1:5" x14ac:dyDescent="0.25">
      <c r="B28" s="36" t="s">
        <v>10</v>
      </c>
      <c r="C28" s="36" t="s">
        <v>42</v>
      </c>
      <c r="D28" s="36" t="s">
        <v>23</v>
      </c>
      <c r="E28" s="36" t="s">
        <v>63</v>
      </c>
    </row>
    <row r="29" spans="1:5" x14ac:dyDescent="0.25">
      <c r="B29" s="36" t="s">
        <v>10</v>
      </c>
      <c r="D29" s="36" t="s">
        <v>15</v>
      </c>
      <c r="E29" s="36" t="s">
        <v>170</v>
      </c>
    </row>
    <row r="30" spans="1:5" x14ac:dyDescent="0.25">
      <c r="B30" s="36" t="s">
        <v>10</v>
      </c>
      <c r="C30" s="36" t="s">
        <v>42</v>
      </c>
      <c r="D30" s="36" t="s">
        <v>24</v>
      </c>
      <c r="E30" s="36" t="s">
        <v>64</v>
      </c>
    </row>
    <row r="31" spans="1:5" x14ac:dyDescent="0.25">
      <c r="B31" s="36" t="s">
        <v>10</v>
      </c>
      <c r="D31" s="36" t="s">
        <v>16</v>
      </c>
      <c r="E31" s="36" t="s">
        <v>171</v>
      </c>
    </row>
    <row r="32" spans="1:5" x14ac:dyDescent="0.25">
      <c r="B32" s="36" t="s">
        <v>10</v>
      </c>
      <c r="C32" s="36" t="s">
        <v>42</v>
      </c>
      <c r="D32" s="36" t="s">
        <v>25</v>
      </c>
      <c r="E32" s="36" t="s">
        <v>65</v>
      </c>
    </row>
    <row r="33" spans="2:5" x14ac:dyDescent="0.25">
      <c r="B33" s="36" t="s">
        <v>10</v>
      </c>
      <c r="D33" s="36" t="s">
        <v>17</v>
      </c>
      <c r="E33" s="36" t="s">
        <v>172</v>
      </c>
    </row>
    <row r="34" spans="2:5" x14ac:dyDescent="0.25">
      <c r="B34" s="36" t="s">
        <v>10</v>
      </c>
      <c r="C34" s="36" t="s">
        <v>42</v>
      </c>
      <c r="D34" s="36" t="s">
        <v>26</v>
      </c>
      <c r="E34" s="36" t="s">
        <v>66</v>
      </c>
    </row>
    <row r="35" spans="2:5" x14ac:dyDescent="0.25">
      <c r="B35" s="36" t="s">
        <v>10</v>
      </c>
      <c r="D35" s="36" t="s">
        <v>18</v>
      </c>
      <c r="E35" s="36" t="s">
        <v>173</v>
      </c>
    </row>
    <row r="36" spans="2:5" x14ac:dyDescent="0.25">
      <c r="B36" s="36" t="s">
        <v>10</v>
      </c>
      <c r="C36" s="36" t="s">
        <v>42</v>
      </c>
      <c r="D36" s="36" t="s">
        <v>27</v>
      </c>
      <c r="E36" s="36" t="s">
        <v>67</v>
      </c>
    </row>
    <row r="37" spans="2:5" x14ac:dyDescent="0.25">
      <c r="B37" s="36" t="s">
        <v>10</v>
      </c>
      <c r="D37" s="36" t="s">
        <v>19</v>
      </c>
      <c r="E37" s="36" t="s">
        <v>174</v>
      </c>
    </row>
    <row r="38" spans="2:5" x14ac:dyDescent="0.25">
      <c r="B38" s="36" t="s">
        <v>10</v>
      </c>
      <c r="C38" s="36" t="s">
        <v>42</v>
      </c>
      <c r="D38" s="36" t="s">
        <v>28</v>
      </c>
      <c r="E38" s="36" t="s">
        <v>68</v>
      </c>
    </row>
    <row r="40" spans="2:5" x14ac:dyDescent="0.25">
      <c r="B40" s="36" t="s">
        <v>215</v>
      </c>
      <c r="D40" s="36" t="s">
        <v>216</v>
      </c>
      <c r="E40" s="36" t="s">
        <v>217</v>
      </c>
    </row>
    <row r="41" spans="2:5" x14ac:dyDescent="0.25">
      <c r="B41" s="36" t="s">
        <v>215</v>
      </c>
      <c r="C41" s="36" t="s">
        <v>42</v>
      </c>
      <c r="D41" s="36" t="s">
        <v>218</v>
      </c>
      <c r="E41" s="36" t="s">
        <v>53</v>
      </c>
    </row>
    <row r="42" spans="2:5" x14ac:dyDescent="0.25">
      <c r="B42" s="36" t="s">
        <v>215</v>
      </c>
      <c r="C42" s="36" t="s">
        <v>42</v>
      </c>
      <c r="D42" s="36" t="s">
        <v>219</v>
      </c>
      <c r="E42" s="36" t="s">
        <v>54</v>
      </c>
    </row>
    <row r="43" spans="2:5" x14ac:dyDescent="0.25">
      <c r="B43" s="36" t="s">
        <v>215</v>
      </c>
      <c r="C43" s="36" t="s">
        <v>42</v>
      </c>
      <c r="D43" s="36" t="s">
        <v>220</v>
      </c>
      <c r="E43" s="36" t="s">
        <v>55</v>
      </c>
    </row>
    <row r="44" spans="2:5" x14ac:dyDescent="0.25">
      <c r="B44" s="36" t="s">
        <v>215</v>
      </c>
      <c r="C44" s="36" t="s">
        <v>42</v>
      </c>
      <c r="D44" s="36" t="s">
        <v>221</v>
      </c>
      <c r="E44" s="36" t="s">
        <v>56</v>
      </c>
    </row>
    <row r="45" spans="2:5" x14ac:dyDescent="0.25">
      <c r="B45" s="36" t="s">
        <v>215</v>
      </c>
      <c r="C45" s="36" t="s">
        <v>42</v>
      </c>
      <c r="D45" s="36" t="s">
        <v>222</v>
      </c>
      <c r="E45" s="36" t="s">
        <v>57</v>
      </c>
    </row>
    <row r="46" spans="2:5" x14ac:dyDescent="0.25">
      <c r="B46" s="36" t="s">
        <v>215</v>
      </c>
      <c r="C46" s="36" t="s">
        <v>42</v>
      </c>
      <c r="D46" s="36" t="s">
        <v>223</v>
      </c>
      <c r="E46" s="36" t="s">
        <v>58</v>
      </c>
    </row>
    <row r="47" spans="2:5" x14ac:dyDescent="0.25">
      <c r="B47" s="36" t="s">
        <v>215</v>
      </c>
      <c r="C47" s="36" t="s">
        <v>42</v>
      </c>
      <c r="D47" s="36" t="s">
        <v>224</v>
      </c>
      <c r="E47" s="36" t="s">
        <v>59</v>
      </c>
    </row>
    <row r="48" spans="2:5" x14ac:dyDescent="0.25">
      <c r="B48" s="36" t="s">
        <v>215</v>
      </c>
      <c r="C48" s="36" t="s">
        <v>42</v>
      </c>
      <c r="D48" s="36" t="s">
        <v>225</v>
      </c>
      <c r="E48" s="36" t="s">
        <v>60</v>
      </c>
    </row>
    <row r="50" spans="2:5" x14ac:dyDescent="0.25">
      <c r="B50" s="36" t="s">
        <v>20</v>
      </c>
      <c r="D50" s="36" t="s">
        <v>31</v>
      </c>
      <c r="E50" s="36" t="s">
        <v>176</v>
      </c>
    </row>
    <row r="51" spans="2:5" x14ac:dyDescent="0.25">
      <c r="B51" s="36" t="s">
        <v>20</v>
      </c>
      <c r="C51" s="36" t="s">
        <v>42</v>
      </c>
      <c r="D51" s="36" t="s">
        <v>34</v>
      </c>
      <c r="E51" s="36" t="s">
        <v>53</v>
      </c>
    </row>
    <row r="52" spans="2:5" x14ac:dyDescent="0.25">
      <c r="B52" s="36" t="s">
        <v>20</v>
      </c>
      <c r="C52" s="36" t="s">
        <v>42</v>
      </c>
      <c r="D52" s="36" t="s">
        <v>35</v>
      </c>
      <c r="E52" s="36" t="s">
        <v>54</v>
      </c>
    </row>
    <row r="53" spans="2:5" x14ac:dyDescent="0.25">
      <c r="B53" s="36" t="s">
        <v>20</v>
      </c>
      <c r="C53" s="36" t="s">
        <v>42</v>
      </c>
      <c r="D53" s="36" t="s">
        <v>36</v>
      </c>
      <c r="E53" s="36" t="s">
        <v>55</v>
      </c>
    </row>
    <row r="54" spans="2:5" x14ac:dyDescent="0.25">
      <c r="B54" s="36" t="s">
        <v>20</v>
      </c>
      <c r="C54" s="36" t="s">
        <v>42</v>
      </c>
      <c r="D54" s="36" t="s">
        <v>37</v>
      </c>
      <c r="E54" s="36" t="s">
        <v>56</v>
      </c>
    </row>
    <row r="55" spans="2:5" x14ac:dyDescent="0.25">
      <c r="B55" s="36" t="s">
        <v>20</v>
      </c>
      <c r="C55" s="36" t="s">
        <v>42</v>
      </c>
      <c r="D55" s="36" t="s">
        <v>38</v>
      </c>
      <c r="E55" s="36" t="s">
        <v>57</v>
      </c>
    </row>
    <row r="56" spans="2:5" x14ac:dyDescent="0.25">
      <c r="B56" s="36" t="s">
        <v>20</v>
      </c>
      <c r="C56" s="36" t="s">
        <v>42</v>
      </c>
      <c r="D56" s="36" t="s">
        <v>39</v>
      </c>
      <c r="E56" s="36" t="s">
        <v>58</v>
      </c>
    </row>
    <row r="57" spans="2:5" x14ac:dyDescent="0.25">
      <c r="B57" s="36" t="s">
        <v>20</v>
      </c>
      <c r="C57" s="36" t="s">
        <v>42</v>
      </c>
      <c r="D57" s="36" t="s">
        <v>40</v>
      </c>
      <c r="E57" s="36" t="s">
        <v>59</v>
      </c>
    </row>
    <row r="58" spans="2:5" x14ac:dyDescent="0.25">
      <c r="B58" s="36" t="s">
        <v>20</v>
      </c>
      <c r="C58" s="36" t="s">
        <v>42</v>
      </c>
      <c r="D58" s="36" t="s">
        <v>41</v>
      </c>
      <c r="E58" s="36" t="s">
        <v>60</v>
      </c>
    </row>
    <row r="60" spans="2:5" x14ac:dyDescent="0.25">
      <c r="B60" s="36" t="s">
        <v>43</v>
      </c>
      <c r="D60" s="36" t="s">
        <v>44</v>
      </c>
      <c r="E60" s="36" t="s">
        <v>175</v>
      </c>
    </row>
    <row r="61" spans="2:5" x14ac:dyDescent="0.25">
      <c r="B61" s="36" t="s">
        <v>43</v>
      </c>
      <c r="C61" s="36" t="s">
        <v>42</v>
      </c>
      <c r="D61" s="36" t="s">
        <v>45</v>
      </c>
      <c r="E61" s="36" t="s">
        <v>53</v>
      </c>
    </row>
    <row r="62" spans="2:5" x14ac:dyDescent="0.25">
      <c r="B62" s="36" t="s">
        <v>43</v>
      </c>
      <c r="C62" s="36" t="s">
        <v>42</v>
      </c>
      <c r="D62" s="36" t="s">
        <v>46</v>
      </c>
      <c r="E62" s="36" t="s">
        <v>54</v>
      </c>
    </row>
    <row r="63" spans="2:5" x14ac:dyDescent="0.25">
      <c r="B63" s="36" t="s">
        <v>43</v>
      </c>
      <c r="C63" s="36" t="s">
        <v>42</v>
      </c>
      <c r="D63" s="36" t="s">
        <v>47</v>
      </c>
      <c r="E63" s="36" t="s">
        <v>55</v>
      </c>
    </row>
    <row r="64" spans="2:5" x14ac:dyDescent="0.25">
      <c r="B64" s="36" t="s">
        <v>43</v>
      </c>
      <c r="C64" s="36" t="s">
        <v>42</v>
      </c>
      <c r="D64" s="36" t="s">
        <v>48</v>
      </c>
      <c r="E64" s="36" t="s">
        <v>56</v>
      </c>
    </row>
    <row r="65" spans="2:5" x14ac:dyDescent="0.25">
      <c r="B65" s="36" t="s">
        <v>43</v>
      </c>
      <c r="C65" s="36" t="s">
        <v>42</v>
      </c>
      <c r="D65" s="36" t="s">
        <v>49</v>
      </c>
      <c r="E65" s="36" t="s">
        <v>57</v>
      </c>
    </row>
    <row r="66" spans="2:5" x14ac:dyDescent="0.25">
      <c r="B66" s="36" t="s">
        <v>43</v>
      </c>
      <c r="C66" s="36" t="s">
        <v>42</v>
      </c>
      <c r="D66" s="36" t="s">
        <v>50</v>
      </c>
      <c r="E66" s="36" t="s">
        <v>58</v>
      </c>
    </row>
    <row r="67" spans="2:5" x14ac:dyDescent="0.25">
      <c r="B67" s="36" t="s">
        <v>43</v>
      </c>
      <c r="C67" s="36" t="s">
        <v>42</v>
      </c>
      <c r="D67" s="36" t="s">
        <v>51</v>
      </c>
      <c r="E67" s="36" t="s">
        <v>59</v>
      </c>
    </row>
    <row r="68" spans="2:5" x14ac:dyDescent="0.25">
      <c r="B68" s="36" t="s">
        <v>43</v>
      </c>
      <c r="C68" s="36" t="s">
        <v>42</v>
      </c>
      <c r="D68" s="36" t="s">
        <v>52</v>
      </c>
      <c r="E68" s="36" t="s">
        <v>60</v>
      </c>
    </row>
    <row r="70" spans="2:5" x14ac:dyDescent="0.25">
      <c r="B70" s="36" t="s">
        <v>69</v>
      </c>
      <c r="D70" s="36" t="s">
        <v>70</v>
      </c>
      <c r="E70" s="36" t="s">
        <v>231</v>
      </c>
    </row>
    <row r="71" spans="2:5" x14ac:dyDescent="0.25">
      <c r="B71" s="36" t="s">
        <v>69</v>
      </c>
      <c r="C71" s="36" t="s">
        <v>42</v>
      </c>
      <c r="D71" s="36" t="s">
        <v>71</v>
      </c>
      <c r="E71" s="36" t="s">
        <v>53</v>
      </c>
    </row>
    <row r="72" spans="2:5" x14ac:dyDescent="0.25">
      <c r="B72" s="36" t="s">
        <v>69</v>
      </c>
      <c r="C72" s="36" t="s">
        <v>42</v>
      </c>
      <c r="D72" s="36" t="s">
        <v>72</v>
      </c>
      <c r="E72" s="36" t="s">
        <v>54</v>
      </c>
    </row>
    <row r="73" spans="2:5" x14ac:dyDescent="0.25">
      <c r="B73" s="36" t="s">
        <v>69</v>
      </c>
      <c r="C73" s="36" t="s">
        <v>42</v>
      </c>
      <c r="D73" s="36" t="s">
        <v>73</v>
      </c>
      <c r="E73" s="36" t="s">
        <v>55</v>
      </c>
    </row>
    <row r="74" spans="2:5" x14ac:dyDescent="0.25">
      <c r="B74" s="36" t="s">
        <v>69</v>
      </c>
      <c r="C74" s="36" t="s">
        <v>42</v>
      </c>
      <c r="D74" s="36" t="s">
        <v>74</v>
      </c>
      <c r="E74" s="36" t="s">
        <v>56</v>
      </c>
    </row>
    <row r="75" spans="2:5" x14ac:dyDescent="0.25">
      <c r="B75" s="36" t="s">
        <v>69</v>
      </c>
      <c r="C75" s="36" t="s">
        <v>42</v>
      </c>
      <c r="D75" s="36" t="s">
        <v>75</v>
      </c>
      <c r="E75" s="36" t="s">
        <v>57</v>
      </c>
    </row>
    <row r="76" spans="2:5" x14ac:dyDescent="0.25">
      <c r="B76" s="36" t="s">
        <v>69</v>
      </c>
      <c r="C76" s="36" t="s">
        <v>42</v>
      </c>
      <c r="D76" s="36" t="s">
        <v>76</v>
      </c>
      <c r="E76" s="36" t="s">
        <v>58</v>
      </c>
    </row>
    <row r="77" spans="2:5" x14ac:dyDescent="0.25">
      <c r="B77" s="36" t="s">
        <v>69</v>
      </c>
      <c r="C77" s="36" t="s">
        <v>42</v>
      </c>
      <c r="D77" s="36" t="s">
        <v>77</v>
      </c>
      <c r="E77" s="36" t="s">
        <v>59</v>
      </c>
    </row>
    <row r="78" spans="2:5" x14ac:dyDescent="0.25">
      <c r="B78" s="36" t="s">
        <v>69</v>
      </c>
      <c r="C78" s="36" t="s">
        <v>42</v>
      </c>
      <c r="D78" s="36" t="s">
        <v>78</v>
      </c>
      <c r="E78" s="36" t="s">
        <v>60</v>
      </c>
    </row>
    <row r="80" spans="2:5" ht="26.4" x14ac:dyDescent="0.25">
      <c r="B80" s="36" t="s">
        <v>87</v>
      </c>
      <c r="D80" s="36" t="s">
        <v>96</v>
      </c>
      <c r="E80" s="36" t="s">
        <v>212</v>
      </c>
    </row>
    <row r="81" spans="2:5" x14ac:dyDescent="0.25">
      <c r="B81" s="36" t="s">
        <v>87</v>
      </c>
      <c r="C81" s="36" t="s">
        <v>42</v>
      </c>
      <c r="D81" s="36" t="s">
        <v>88</v>
      </c>
      <c r="E81" s="36" t="s">
        <v>79</v>
      </c>
    </row>
    <row r="82" spans="2:5" x14ac:dyDescent="0.25">
      <c r="B82" s="36" t="s">
        <v>87</v>
      </c>
      <c r="C82" s="36" t="s">
        <v>42</v>
      </c>
      <c r="D82" s="36" t="s">
        <v>89</v>
      </c>
      <c r="E82" s="36" t="s">
        <v>80</v>
      </c>
    </row>
    <row r="83" spans="2:5" x14ac:dyDescent="0.25">
      <c r="B83" s="36" t="s">
        <v>87</v>
      </c>
      <c r="C83" s="36" t="s">
        <v>42</v>
      </c>
      <c r="D83" s="36" t="s">
        <v>90</v>
      </c>
      <c r="E83" s="36" t="s">
        <v>81</v>
      </c>
    </row>
    <row r="84" spans="2:5" x14ac:dyDescent="0.25">
      <c r="B84" s="36" t="s">
        <v>87</v>
      </c>
      <c r="C84" s="36" t="s">
        <v>42</v>
      </c>
      <c r="D84" s="36" t="s">
        <v>91</v>
      </c>
      <c r="E84" s="36" t="s">
        <v>82</v>
      </c>
    </row>
    <row r="85" spans="2:5" x14ac:dyDescent="0.25">
      <c r="B85" s="36" t="s">
        <v>87</v>
      </c>
      <c r="C85" s="36" t="s">
        <v>42</v>
      </c>
      <c r="D85" s="36" t="s">
        <v>92</v>
      </c>
      <c r="E85" s="36" t="s">
        <v>83</v>
      </c>
    </row>
    <row r="86" spans="2:5" x14ac:dyDescent="0.25">
      <c r="B86" s="36" t="s">
        <v>87</v>
      </c>
      <c r="C86" s="36" t="s">
        <v>42</v>
      </c>
      <c r="D86" s="36" t="s">
        <v>93</v>
      </c>
      <c r="E86" s="36" t="s">
        <v>84</v>
      </c>
    </row>
    <row r="87" spans="2:5" x14ac:dyDescent="0.25">
      <c r="B87" s="36" t="s">
        <v>87</v>
      </c>
      <c r="C87" s="36" t="s">
        <v>42</v>
      </c>
      <c r="D87" s="36" t="s">
        <v>94</v>
      </c>
      <c r="E87" s="36" t="s">
        <v>85</v>
      </c>
    </row>
    <row r="88" spans="2:5" x14ac:dyDescent="0.25">
      <c r="B88" s="36" t="s">
        <v>87</v>
      </c>
      <c r="C88" s="36" t="s">
        <v>42</v>
      </c>
      <c r="D88" s="36" t="s">
        <v>95</v>
      </c>
      <c r="E88" s="36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/>
  </sheetViews>
  <sheetFormatPr defaultRowHeight="13.2" x14ac:dyDescent="0.25"/>
  <cols>
    <col min="1" max="1" width="5.6640625" customWidth="1"/>
    <col min="2" max="2" width="31.6640625" customWidth="1"/>
    <col min="3" max="6" width="14.6640625" customWidth="1"/>
    <col min="7" max="14" width="9.109375" hidden="1" customWidth="1"/>
    <col min="15" max="15" width="8.88671875" style="18" hidden="1" customWidth="1"/>
  </cols>
  <sheetData>
    <row r="2" spans="1:15" ht="15.6" x14ac:dyDescent="0.3">
      <c r="A2" s="57" t="s">
        <v>182</v>
      </c>
      <c r="B2" s="57"/>
      <c r="C2" s="57"/>
      <c r="D2" s="57"/>
      <c r="E2" s="57"/>
      <c r="F2" s="57"/>
    </row>
    <row r="3" spans="1:15" ht="15.6" x14ac:dyDescent="0.3">
      <c r="A3" s="58"/>
      <c r="B3" s="58"/>
      <c r="C3" s="58"/>
      <c r="D3" s="58"/>
      <c r="E3" s="58"/>
      <c r="F3" s="58"/>
    </row>
    <row r="5" spans="1:15" ht="13.8" thickBot="1" x14ac:dyDescent="0.3"/>
    <row r="6" spans="1:15" ht="40.5" customHeight="1" x14ac:dyDescent="0.25">
      <c r="A6" s="61" t="s">
        <v>189</v>
      </c>
      <c r="B6" s="63"/>
      <c r="C6" s="63"/>
      <c r="D6" s="65" t="s">
        <v>183</v>
      </c>
      <c r="E6" s="66"/>
      <c r="F6" s="59"/>
    </row>
    <row r="7" spans="1:15" ht="13.8" thickBot="1" x14ac:dyDescent="0.3">
      <c r="A7" s="62"/>
      <c r="B7" s="64"/>
      <c r="C7" s="64"/>
      <c r="D7" s="5" t="s">
        <v>3</v>
      </c>
      <c r="E7" s="5" t="s">
        <v>4</v>
      </c>
      <c r="F7" s="60"/>
    </row>
    <row r="8" spans="1:15" ht="13.8" thickBot="1" x14ac:dyDescent="0.3">
      <c r="A8" s="52"/>
      <c r="B8" s="52"/>
      <c r="C8" s="52"/>
      <c r="D8" s="52"/>
      <c r="E8" s="52"/>
      <c r="F8" s="52"/>
    </row>
    <row r="9" spans="1:15" ht="15" customHeight="1" thickBot="1" x14ac:dyDescent="0.3">
      <c r="A9" s="8"/>
      <c r="B9" s="6"/>
      <c r="C9" s="6"/>
      <c r="D9" s="6"/>
      <c r="E9" s="6"/>
      <c r="F9" s="7"/>
    </row>
    <row r="10" spans="1:15" s="18" customFormat="1" ht="15" customHeight="1" thickBot="1" x14ac:dyDescent="0.3">
      <c r="A10" s="53"/>
      <c r="B10" s="54"/>
      <c r="C10" s="54"/>
      <c r="D10" s="54"/>
      <c r="E10" s="54"/>
      <c r="F10" s="55"/>
      <c r="O10" s="19"/>
    </row>
    <row r="11" spans="1:15" x14ac:dyDescent="0.25">
      <c r="A11" s="56"/>
      <c r="B11" s="56"/>
      <c r="C11" s="56"/>
      <c r="D11" s="56"/>
      <c r="E11" s="56"/>
      <c r="F11" s="56"/>
    </row>
    <row r="12" spans="1:15" x14ac:dyDescent="0.25">
      <c r="A12" s="41"/>
      <c r="B12" s="43"/>
      <c r="C12" s="9"/>
      <c r="D12" s="9"/>
      <c r="E12" s="9"/>
      <c r="F12" s="10"/>
      <c r="G12" s="30"/>
      <c r="H12" s="12"/>
      <c r="I12" s="13"/>
      <c r="J12" s="13"/>
      <c r="K12" s="11"/>
      <c r="L12" s="12"/>
      <c r="M12" s="13"/>
      <c r="N12" s="12"/>
      <c r="O12" s="32"/>
    </row>
    <row r="13" spans="1:15" x14ac:dyDescent="0.25">
      <c r="A13" s="42"/>
      <c r="B13" s="44"/>
      <c r="C13" s="45"/>
      <c r="D13" s="45"/>
      <c r="E13" s="45"/>
      <c r="F13" s="46"/>
      <c r="G13" s="31"/>
      <c r="H13" s="15"/>
      <c r="I13" s="16"/>
      <c r="J13" s="16"/>
      <c r="K13" s="14"/>
      <c r="L13" s="15"/>
      <c r="M13" s="16"/>
      <c r="N13" s="15"/>
      <c r="O13" s="32"/>
    </row>
    <row r="14" spans="1:15" ht="13.8" thickBot="1" x14ac:dyDescent="0.3">
      <c r="A14" s="38"/>
      <c r="B14" s="17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7"/>
    </row>
    <row r="15" spans="1:15" x14ac:dyDescent="0.25">
      <c r="A15" s="20"/>
      <c r="B15" s="21" t="s">
        <v>214</v>
      </c>
      <c r="C15" s="47"/>
      <c r="D15" s="47"/>
      <c r="E15" s="47"/>
      <c r="F15" s="48"/>
      <c r="G15" s="40"/>
      <c r="H15" s="40"/>
      <c r="I15" s="40"/>
      <c r="J15" s="40"/>
      <c r="K15" s="40"/>
      <c r="L15" s="40"/>
      <c r="M15" s="40"/>
      <c r="N15" s="40"/>
      <c r="O15" s="17"/>
    </row>
    <row r="16" spans="1:15" ht="13.8" thickBot="1" x14ac:dyDescent="0.3">
      <c r="A16" s="22"/>
      <c r="B16" s="51"/>
      <c r="C16" s="49"/>
      <c r="D16" s="49"/>
      <c r="E16" s="49"/>
      <c r="F16" s="50"/>
      <c r="G16" s="40"/>
      <c r="H16" s="40"/>
      <c r="I16" s="40"/>
      <c r="J16" s="40"/>
      <c r="K16" s="40"/>
      <c r="L16" s="40"/>
      <c r="M16" s="40"/>
      <c r="N16" s="40"/>
      <c r="O16" s="17"/>
    </row>
    <row r="17" spans="1:6" ht="13.8" thickBot="1" x14ac:dyDescent="0.3"/>
    <row r="18" spans="1:6" s="18" customFormat="1" x14ac:dyDescent="0.25">
      <c r="A18" s="20"/>
      <c r="B18" s="21" t="s">
        <v>184</v>
      </c>
      <c r="C18" s="47"/>
      <c r="D18" s="47"/>
      <c r="E18" s="47"/>
      <c r="F18" s="48"/>
    </row>
    <row r="19" spans="1:6" s="18" customFormat="1" ht="13.8" thickBot="1" x14ac:dyDescent="0.3">
      <c r="A19" s="22"/>
      <c r="B19" s="51"/>
      <c r="C19" s="49"/>
      <c r="D19" s="49"/>
      <c r="E19" s="49"/>
      <c r="F19" s="50"/>
    </row>
    <row r="20" spans="1:6" s="18" customFormat="1" ht="13.8" thickBot="1" x14ac:dyDescent="0.3">
      <c r="A20" s="17"/>
    </row>
    <row r="21" spans="1:6" s="18" customFormat="1" x14ac:dyDescent="0.25">
      <c r="A21" s="20"/>
      <c r="B21" s="21" t="s">
        <v>185</v>
      </c>
      <c r="C21" s="47"/>
      <c r="D21" s="47"/>
      <c r="E21" s="47"/>
      <c r="F21" s="48"/>
    </row>
    <row r="22" spans="1:6" s="18" customFormat="1" ht="13.8" thickBot="1" x14ac:dyDescent="0.3">
      <c r="A22" s="22"/>
      <c r="B22" s="51"/>
      <c r="C22" s="49"/>
      <c r="D22" s="49"/>
      <c r="E22" s="49"/>
      <c r="F22" s="50"/>
    </row>
    <row r="23" spans="1:6" s="18" customFormat="1" ht="13.8" thickBot="1" x14ac:dyDescent="0.3">
      <c r="A23" s="17"/>
    </row>
    <row r="24" spans="1:6" s="18" customFormat="1" x14ac:dyDescent="0.25">
      <c r="A24" s="20"/>
      <c r="B24" s="21" t="s">
        <v>190</v>
      </c>
      <c r="C24" s="47"/>
      <c r="D24" s="47"/>
      <c r="E24" s="47"/>
      <c r="F24" s="48"/>
    </row>
    <row r="25" spans="1:6" s="18" customFormat="1" ht="13.8" thickBot="1" x14ac:dyDescent="0.3">
      <c r="A25" s="22"/>
      <c r="B25" s="51"/>
      <c r="C25" s="49"/>
      <c r="D25" s="49"/>
      <c r="E25" s="49"/>
      <c r="F25" s="50"/>
    </row>
    <row r="26" spans="1:6" s="18" customFormat="1" ht="13.8" thickBot="1" x14ac:dyDescent="0.3">
      <c r="A26" s="17"/>
    </row>
    <row r="27" spans="1:6" s="18" customFormat="1" x14ac:dyDescent="0.25">
      <c r="A27" s="20"/>
      <c r="B27" s="21"/>
      <c r="C27" s="47"/>
      <c r="D27" s="47"/>
      <c r="E27" s="47"/>
      <c r="F27" s="48"/>
    </row>
    <row r="28" spans="1:6" s="18" customFormat="1" ht="13.8" thickBot="1" x14ac:dyDescent="0.3">
      <c r="A28" s="22"/>
      <c r="B28" s="23"/>
      <c r="C28" s="49"/>
      <c r="D28" s="49"/>
      <c r="E28" s="49"/>
      <c r="F28" s="50"/>
    </row>
    <row r="29" spans="1:6" s="18" customFormat="1" x14ac:dyDescent="0.25"/>
  </sheetData>
  <mergeCells count="7">
    <mergeCell ref="A2:F2"/>
    <mergeCell ref="A3:F3"/>
    <mergeCell ref="F6:F7"/>
    <mergeCell ref="A6:A7"/>
    <mergeCell ref="B6:B7"/>
    <mergeCell ref="C6:C7"/>
    <mergeCell ref="D6:E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24" customFormat="1" x14ac:dyDescent="0.25">
      <c r="A3" s="24" t="s">
        <v>100</v>
      </c>
    </row>
    <row r="4" spans="1:6" s="24" customFormat="1" x14ac:dyDescent="0.25">
      <c r="C4" s="24" t="s">
        <v>101</v>
      </c>
    </row>
    <row r="5" spans="1:6" s="24" customFormat="1" x14ac:dyDescent="0.25">
      <c r="C5" s="24" t="s">
        <v>102</v>
      </c>
    </row>
    <row r="6" spans="1:6" s="24" customFormat="1" x14ac:dyDescent="0.25">
      <c r="C6" s="24" t="s">
        <v>226</v>
      </c>
    </row>
    <row r="7" spans="1:6" s="24" customFormat="1" x14ac:dyDescent="0.25">
      <c r="A7" s="24" t="s">
        <v>201</v>
      </c>
    </row>
    <row r="8" spans="1:6" s="24" customFormat="1" x14ac:dyDescent="0.25">
      <c r="A8" s="24" t="s">
        <v>202</v>
      </c>
    </row>
    <row r="9" spans="1:6" s="24" customFormat="1" x14ac:dyDescent="0.25"/>
    <row r="10" spans="1:6" s="24" customFormat="1" x14ac:dyDescent="0.25">
      <c r="A10" s="24" t="s">
        <v>164</v>
      </c>
    </row>
    <row r="11" spans="1:6" s="24" customFormat="1" x14ac:dyDescent="0.25">
      <c r="A11" s="24" t="s">
        <v>103</v>
      </c>
    </row>
    <row r="12" spans="1:6" s="24" customFormat="1" x14ac:dyDescent="0.25">
      <c r="A12" s="24" t="s">
        <v>139</v>
      </c>
    </row>
    <row r="13" spans="1:6" s="24" customFormat="1" x14ac:dyDescent="0.25">
      <c r="A13" s="24" t="s">
        <v>140</v>
      </c>
    </row>
    <row r="14" spans="1:6" s="24" customFormat="1" x14ac:dyDescent="0.25">
      <c r="A14" s="24" t="s">
        <v>141</v>
      </c>
    </row>
    <row r="15" spans="1:6" s="24" customFormat="1" x14ac:dyDescent="0.25">
      <c r="A15" s="25" t="s">
        <v>142</v>
      </c>
      <c r="B15" s="25"/>
      <c r="C15" s="25"/>
      <c r="D15" s="25"/>
      <c r="E15" s="25"/>
      <c r="F15" s="25"/>
    </row>
    <row r="17" spans="1:6" x14ac:dyDescent="0.25">
      <c r="A17" s="1" t="s">
        <v>129</v>
      </c>
      <c r="B17" s="2"/>
      <c r="C17" s="2"/>
      <c r="D17" s="2"/>
      <c r="E17" s="2"/>
      <c r="F17" s="2"/>
    </row>
    <row r="18" spans="1:6" x14ac:dyDescent="0.25">
      <c r="A18" t="s">
        <v>104</v>
      </c>
      <c r="B18" t="s">
        <v>105</v>
      </c>
      <c r="C18" t="s">
        <v>106</v>
      </c>
      <c r="D18" t="s">
        <v>107</v>
      </c>
      <c r="E18" t="s">
        <v>108</v>
      </c>
    </row>
    <row r="19" spans="1:6" s="24" customFormat="1" x14ac:dyDescent="0.25">
      <c r="A19" s="24">
        <v>1</v>
      </c>
      <c r="B19" s="24" t="s">
        <v>109</v>
      </c>
      <c r="C19" s="24" t="s">
        <v>110</v>
      </c>
      <c r="D19" s="24">
        <v>8</v>
      </c>
      <c r="F19" s="24" t="s">
        <v>135</v>
      </c>
    </row>
    <row r="20" spans="1:6" s="24" customFormat="1" x14ac:dyDescent="0.25">
      <c r="A20" s="24">
        <v>2</v>
      </c>
      <c r="B20" s="24" t="s">
        <v>191</v>
      </c>
      <c r="C20" s="24" t="s">
        <v>110</v>
      </c>
      <c r="D20" s="24">
        <v>8</v>
      </c>
      <c r="F20" s="24" t="s">
        <v>192</v>
      </c>
    </row>
    <row r="21" spans="1:6" s="24" customFormat="1" x14ac:dyDescent="0.25">
      <c r="A21" s="24">
        <v>3</v>
      </c>
      <c r="B21" s="24" t="s">
        <v>193</v>
      </c>
      <c r="C21" s="24" t="s">
        <v>110</v>
      </c>
      <c r="D21" s="24">
        <v>8</v>
      </c>
      <c r="F21" s="24" t="s">
        <v>194</v>
      </c>
    </row>
    <row r="22" spans="1:6" s="24" customFormat="1" x14ac:dyDescent="0.25">
      <c r="A22" s="24">
        <v>4</v>
      </c>
      <c r="B22" s="24" t="s">
        <v>195</v>
      </c>
      <c r="C22" s="24" t="s">
        <v>110</v>
      </c>
      <c r="D22" s="24">
        <v>8</v>
      </c>
      <c r="F22" s="24" t="s">
        <v>196</v>
      </c>
    </row>
    <row r="23" spans="1:6" s="24" customFormat="1" x14ac:dyDescent="0.25">
      <c r="A23" s="24">
        <v>5</v>
      </c>
      <c r="B23" s="24" t="s">
        <v>197</v>
      </c>
      <c r="C23" s="24" t="s">
        <v>110</v>
      </c>
      <c r="D23" s="24">
        <v>8</v>
      </c>
      <c r="F23" s="24" t="s">
        <v>198</v>
      </c>
    </row>
    <row r="24" spans="1:6" s="24" customFormat="1" x14ac:dyDescent="0.25">
      <c r="A24" s="24">
        <v>6</v>
      </c>
      <c r="B24" s="24" t="s">
        <v>199</v>
      </c>
      <c r="C24" s="24" t="s">
        <v>110</v>
      </c>
      <c r="D24" s="24">
        <v>8</v>
      </c>
      <c r="F24" s="24" t="s">
        <v>200</v>
      </c>
    </row>
    <row r="25" spans="1:6" s="24" customFormat="1" x14ac:dyDescent="0.25">
      <c r="A25" s="24">
        <v>7</v>
      </c>
      <c r="B25" s="24" t="s">
        <v>111</v>
      </c>
      <c r="C25" s="24" t="s">
        <v>110</v>
      </c>
      <c r="D25" s="24">
        <v>5</v>
      </c>
      <c r="F25" s="24" t="s">
        <v>136</v>
      </c>
    </row>
    <row r="26" spans="1:6" s="24" customFormat="1" x14ac:dyDescent="0.25">
      <c r="A26" s="24">
        <v>8</v>
      </c>
      <c r="B26" s="24" t="s">
        <v>112</v>
      </c>
      <c r="C26" s="24" t="s">
        <v>110</v>
      </c>
      <c r="D26" s="24">
        <v>5</v>
      </c>
      <c r="F26" s="24" t="s">
        <v>137</v>
      </c>
    </row>
    <row r="27" spans="1:6" s="24" customFormat="1" x14ac:dyDescent="0.25">
      <c r="A27" s="24">
        <v>9</v>
      </c>
      <c r="B27" s="24" t="s">
        <v>113</v>
      </c>
      <c r="C27" s="24" t="s">
        <v>110</v>
      </c>
      <c r="D27" s="24">
        <v>5</v>
      </c>
      <c r="F27" s="24" t="s">
        <v>138</v>
      </c>
    </row>
    <row r="28" spans="1:6" s="24" customFormat="1" x14ac:dyDescent="0.25">
      <c r="A28" s="24">
        <v>10</v>
      </c>
      <c r="B28" s="24" t="s">
        <v>114</v>
      </c>
      <c r="C28" s="24" t="s">
        <v>110</v>
      </c>
      <c r="D28" s="24">
        <v>5</v>
      </c>
      <c r="F28" s="24" t="s">
        <v>143</v>
      </c>
    </row>
    <row r="29" spans="1:6" s="24" customFormat="1" x14ac:dyDescent="0.25">
      <c r="A29" s="24">
        <v>11</v>
      </c>
      <c r="B29" s="24" t="s">
        <v>115</v>
      </c>
      <c r="C29" s="24" t="s">
        <v>110</v>
      </c>
      <c r="D29" s="24">
        <v>30</v>
      </c>
      <c r="F29" s="24" t="s">
        <v>144</v>
      </c>
    </row>
    <row r="30" spans="1:6" s="24" customFormat="1" x14ac:dyDescent="0.25">
      <c r="A30" s="24">
        <v>12</v>
      </c>
      <c r="B30" s="24" t="s">
        <v>116</v>
      </c>
      <c r="C30" s="24" t="s">
        <v>110</v>
      </c>
      <c r="D30" s="24">
        <v>20</v>
      </c>
      <c r="F30" s="24" t="s">
        <v>145</v>
      </c>
    </row>
    <row r="31" spans="1:6" s="24" customFormat="1" x14ac:dyDescent="0.25">
      <c r="A31" s="24">
        <v>13</v>
      </c>
      <c r="B31" s="24" t="s">
        <v>177</v>
      </c>
      <c r="C31" s="24" t="s">
        <v>110</v>
      </c>
      <c r="D31" s="24">
        <v>80</v>
      </c>
      <c r="F31" s="24" t="s">
        <v>178</v>
      </c>
    </row>
    <row r="32" spans="1:6" s="24" customFormat="1" x14ac:dyDescent="0.25">
      <c r="A32" s="24">
        <v>14</v>
      </c>
      <c r="B32" s="24" t="s">
        <v>117</v>
      </c>
      <c r="C32" s="24" t="s">
        <v>110</v>
      </c>
      <c r="D32" s="24">
        <v>80</v>
      </c>
      <c r="F32" s="24" t="s">
        <v>146</v>
      </c>
    </row>
    <row r="33" spans="1:6" s="24" customFormat="1" x14ac:dyDescent="0.25">
      <c r="A33" s="24">
        <v>15</v>
      </c>
      <c r="B33" s="24" t="s">
        <v>118</v>
      </c>
      <c r="C33" s="24" t="s">
        <v>110</v>
      </c>
      <c r="D33" s="24">
        <v>80</v>
      </c>
      <c r="F33" s="24" t="s">
        <v>147</v>
      </c>
    </row>
    <row r="34" spans="1:6" s="24" customFormat="1" x14ac:dyDescent="0.25">
      <c r="A34" s="24">
        <v>16</v>
      </c>
      <c r="B34" s="24" t="s">
        <v>119</v>
      </c>
      <c r="C34" s="24" t="s">
        <v>110</v>
      </c>
      <c r="D34" s="24">
        <v>10</v>
      </c>
      <c r="F34" s="24" t="s">
        <v>148</v>
      </c>
    </row>
    <row r="35" spans="1:6" s="24" customFormat="1" x14ac:dyDescent="0.25">
      <c r="A35" s="24">
        <v>17</v>
      </c>
      <c r="B35" s="24" t="s">
        <v>120</v>
      </c>
      <c r="C35" s="24" t="s">
        <v>121</v>
      </c>
      <c r="D35" s="24">
        <v>8</v>
      </c>
      <c r="E35" s="24">
        <v>4</v>
      </c>
      <c r="F35" s="24" t="s">
        <v>149</v>
      </c>
    </row>
    <row r="36" spans="1:6" x14ac:dyDescent="0.25">
      <c r="A36" s="24">
        <v>18</v>
      </c>
      <c r="B36" t="s">
        <v>122</v>
      </c>
      <c r="C36" t="s">
        <v>121</v>
      </c>
      <c r="D36">
        <v>8</v>
      </c>
      <c r="E36">
        <v>4</v>
      </c>
      <c r="F36" t="s">
        <v>150</v>
      </c>
    </row>
    <row r="37" spans="1:6" x14ac:dyDescent="0.25">
      <c r="A37" s="24">
        <v>19</v>
      </c>
      <c r="B37" t="s">
        <v>123</v>
      </c>
      <c r="C37" t="s">
        <v>121</v>
      </c>
      <c r="D37">
        <v>8</v>
      </c>
      <c r="E37">
        <v>4</v>
      </c>
      <c r="F37" t="s">
        <v>151</v>
      </c>
    </row>
    <row r="38" spans="1:6" x14ac:dyDescent="0.25">
      <c r="A38" s="24">
        <v>20</v>
      </c>
      <c r="B38" t="s">
        <v>124</v>
      </c>
      <c r="C38" t="s">
        <v>121</v>
      </c>
      <c r="D38">
        <v>8</v>
      </c>
      <c r="E38">
        <v>4</v>
      </c>
      <c r="F38" t="s">
        <v>152</v>
      </c>
    </row>
    <row r="39" spans="1:6" x14ac:dyDescent="0.25">
      <c r="A39" s="24">
        <v>21</v>
      </c>
      <c r="B39" t="s">
        <v>125</v>
      </c>
      <c r="C39" t="s">
        <v>121</v>
      </c>
      <c r="D39">
        <v>8</v>
      </c>
      <c r="E39">
        <v>4</v>
      </c>
      <c r="F39" t="s">
        <v>153</v>
      </c>
    </row>
    <row r="40" spans="1:6" x14ac:dyDescent="0.25">
      <c r="A40" s="24">
        <v>22</v>
      </c>
      <c r="B40" t="s">
        <v>126</v>
      </c>
      <c r="C40" t="s">
        <v>121</v>
      </c>
      <c r="D40">
        <v>8</v>
      </c>
      <c r="E40">
        <v>4</v>
      </c>
      <c r="F40" t="s">
        <v>154</v>
      </c>
    </row>
    <row r="41" spans="1:6" x14ac:dyDescent="0.25">
      <c r="A41" s="24">
        <v>23</v>
      </c>
      <c r="B41" t="s">
        <v>127</v>
      </c>
      <c r="C41" t="s">
        <v>121</v>
      </c>
      <c r="D41">
        <v>8</v>
      </c>
      <c r="E41">
        <v>4</v>
      </c>
      <c r="F41" t="s">
        <v>155</v>
      </c>
    </row>
    <row r="42" spans="1:6" x14ac:dyDescent="0.25">
      <c r="A42" s="24">
        <v>24</v>
      </c>
      <c r="B42" t="s">
        <v>128</v>
      </c>
      <c r="C42" t="s">
        <v>121</v>
      </c>
      <c r="D42">
        <v>8</v>
      </c>
      <c r="E42">
        <v>4</v>
      </c>
      <c r="F42" t="s">
        <v>156</v>
      </c>
    </row>
    <row r="43" spans="1:6" x14ac:dyDescent="0.25">
      <c r="A43" s="3">
        <v>25</v>
      </c>
      <c r="B43" s="3" t="s">
        <v>203</v>
      </c>
      <c r="C43" s="3" t="s">
        <v>204</v>
      </c>
      <c r="D43" s="3">
        <v>4</v>
      </c>
      <c r="E43" s="3"/>
      <c r="F43" s="3" t="s">
        <v>205</v>
      </c>
    </row>
    <row r="45" spans="1:6" x14ac:dyDescent="0.25">
      <c r="A45" s="1" t="s">
        <v>130</v>
      </c>
      <c r="B45" s="1"/>
      <c r="C45" s="1"/>
      <c r="D45" s="1"/>
      <c r="E45" s="1"/>
      <c r="F45" s="1"/>
    </row>
    <row r="46" spans="1:6" x14ac:dyDescent="0.25">
      <c r="A46" t="s">
        <v>104</v>
      </c>
      <c r="B46" t="s">
        <v>105</v>
      </c>
      <c r="C46" t="s">
        <v>106</v>
      </c>
      <c r="D46" t="s">
        <v>107</v>
      </c>
      <c r="E46" t="s">
        <v>108</v>
      </c>
    </row>
    <row r="47" spans="1:6" x14ac:dyDescent="0.25">
      <c r="A47">
        <v>1</v>
      </c>
      <c r="B47" t="s">
        <v>131</v>
      </c>
      <c r="C47" t="s">
        <v>110</v>
      </c>
      <c r="D47">
        <v>5</v>
      </c>
      <c r="F47" t="s">
        <v>157</v>
      </c>
    </row>
    <row r="48" spans="1:6" x14ac:dyDescent="0.25">
      <c r="A48">
        <v>2</v>
      </c>
      <c r="B48" t="s">
        <v>132</v>
      </c>
      <c r="C48" t="s">
        <v>133</v>
      </c>
      <c r="D48">
        <v>8</v>
      </c>
      <c r="F48" t="s">
        <v>158</v>
      </c>
    </row>
    <row r="49" spans="1:6" x14ac:dyDescent="0.25">
      <c r="A49">
        <v>3</v>
      </c>
      <c r="B49" t="s">
        <v>134</v>
      </c>
      <c r="C49" t="s">
        <v>121</v>
      </c>
      <c r="D49">
        <v>8</v>
      </c>
      <c r="E49">
        <v>4</v>
      </c>
      <c r="F49" t="s">
        <v>159</v>
      </c>
    </row>
    <row r="50" spans="1:6" x14ac:dyDescent="0.25">
      <c r="A50">
        <v>4</v>
      </c>
      <c r="B50" t="s">
        <v>120</v>
      </c>
      <c r="C50" t="s">
        <v>121</v>
      </c>
      <c r="D50">
        <v>8</v>
      </c>
      <c r="E50">
        <v>4</v>
      </c>
      <c r="F50" t="s">
        <v>149</v>
      </c>
    </row>
    <row r="51" spans="1:6" x14ac:dyDescent="0.25">
      <c r="A51">
        <v>5</v>
      </c>
      <c r="B51" t="s">
        <v>122</v>
      </c>
      <c r="C51" t="s">
        <v>121</v>
      </c>
      <c r="D51">
        <v>8</v>
      </c>
      <c r="E51">
        <v>4</v>
      </c>
      <c r="F51" t="s">
        <v>150</v>
      </c>
    </row>
    <row r="52" spans="1:6" x14ac:dyDescent="0.25">
      <c r="A52">
        <v>6</v>
      </c>
      <c r="B52" t="s">
        <v>123</v>
      </c>
      <c r="C52" t="s">
        <v>121</v>
      </c>
      <c r="D52">
        <v>8</v>
      </c>
      <c r="E52">
        <v>4</v>
      </c>
      <c r="F52" t="s">
        <v>151</v>
      </c>
    </row>
    <row r="53" spans="1:6" x14ac:dyDescent="0.25">
      <c r="A53">
        <v>7</v>
      </c>
      <c r="B53" t="s">
        <v>124</v>
      </c>
      <c r="C53" t="s">
        <v>121</v>
      </c>
      <c r="D53">
        <v>8</v>
      </c>
      <c r="E53">
        <v>4</v>
      </c>
      <c r="F53" t="s">
        <v>152</v>
      </c>
    </row>
    <row r="54" spans="1:6" x14ac:dyDescent="0.25">
      <c r="A54">
        <v>8</v>
      </c>
      <c r="B54" t="s">
        <v>125</v>
      </c>
      <c r="C54" t="s">
        <v>121</v>
      </c>
      <c r="D54">
        <v>8</v>
      </c>
      <c r="E54">
        <v>4</v>
      </c>
      <c r="F54" t="s">
        <v>153</v>
      </c>
    </row>
    <row r="55" spans="1:6" x14ac:dyDescent="0.25">
      <c r="A55">
        <v>9</v>
      </c>
      <c r="B55" t="s">
        <v>126</v>
      </c>
      <c r="C55" t="s">
        <v>121</v>
      </c>
      <c r="D55">
        <v>8</v>
      </c>
      <c r="E55">
        <v>4</v>
      </c>
      <c r="F55" t="s">
        <v>154</v>
      </c>
    </row>
    <row r="56" spans="1:6" x14ac:dyDescent="0.25">
      <c r="A56">
        <v>10</v>
      </c>
      <c r="B56" t="s">
        <v>127</v>
      </c>
      <c r="C56" t="s">
        <v>121</v>
      </c>
      <c r="D56">
        <v>8</v>
      </c>
      <c r="E56">
        <v>4</v>
      </c>
      <c r="F56" t="s">
        <v>155</v>
      </c>
    </row>
    <row r="57" spans="1:6" x14ac:dyDescent="0.25">
      <c r="A57">
        <v>11</v>
      </c>
      <c r="B57" t="s">
        <v>128</v>
      </c>
      <c r="C57" t="s">
        <v>121</v>
      </c>
      <c r="D57">
        <v>8</v>
      </c>
      <c r="E57">
        <v>4</v>
      </c>
      <c r="F57" t="s">
        <v>156</v>
      </c>
    </row>
    <row r="58" spans="1:6" x14ac:dyDescent="0.25">
      <c r="A58" s="3">
        <v>12</v>
      </c>
      <c r="B58" s="3" t="s">
        <v>203</v>
      </c>
      <c r="C58" s="3" t="s">
        <v>204</v>
      </c>
      <c r="D58" s="3">
        <v>4</v>
      </c>
      <c r="E58" s="3"/>
      <c r="F58" s="3" t="s">
        <v>205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84</vt:i4>
      </vt:variant>
    </vt:vector>
  </HeadingPairs>
  <TitlesOfParts>
    <vt:vector size="8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Бухгалтер</cp:lastModifiedBy>
  <cp:lastPrinted>2008-09-11T12:02:43Z</cp:lastPrinted>
  <dcterms:created xsi:type="dcterms:W3CDTF">2002-01-04T14:46:51Z</dcterms:created>
  <dcterms:modified xsi:type="dcterms:W3CDTF">2018-07-25T11:15:36Z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